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Default Extension="xml" ContentType="application/xml"/>
  <Override PartName="/xl/drawings/drawing2.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4.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charts/chart38.xml" ContentType="application/vnd.openxmlformats-officedocument.drawingml.chart+xml"/>
  <Override PartName="/xl/charts/chart16.xml" ContentType="application/vnd.openxmlformats-officedocument.drawingml.chart+xml"/>
  <Override PartName="/xl/drawings/drawing20.xml" ContentType="application/vnd.openxmlformats-officedocument.drawing+xml"/>
  <Override PartName="/xl/drawings/drawing31.xml" ContentType="application/vnd.openxmlformats-officedocument.drawing+xml"/>
  <Override PartName="/xl/charts/chart34.xml" ContentType="application/vnd.openxmlformats-officedocument.drawingml.chart+xml"/>
  <Override PartName="/xl/worksheets/sheet29.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xml"/>
  <Override PartName="/xl/drawings/drawing38.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drawings/drawing4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xl/drawings/drawing4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charts/chart19.xml" ContentType="application/vnd.openxmlformats-officedocument.drawingml.chart+xml"/>
  <Override PartName="/xl/drawings/drawing23.xml" ContentType="application/vnd.openxmlformats-officedocument.drawing+xml"/>
  <Override PartName="/xl/drawings/drawing32.xml" ContentType="application/vnd.openxmlformats-officedocument.drawing+xml"/>
  <Override PartName="/xl/charts/chart28.xml" ContentType="application/vnd.openxmlformats-officedocument.drawingml.chart+xml"/>
  <Override PartName="/xl/drawings/drawing41.xml" ContentType="application/vnd.openxmlformats-officedocument.drawing+xml"/>
  <Override PartName="/xl/charts/chart37.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charts/chart26.xml" ContentType="application/vnd.openxmlformats-officedocument.drawingml.chart+xml"/>
  <Override PartName="/xl/drawings/drawing21.xml" ContentType="application/vnd.openxmlformats-officedocument.drawing+xml"/>
  <Override PartName="/xl/drawings/drawing30.xml" ContentType="application/vnd.openxmlformats-officedocument.drawing+xml"/>
  <Default Extension="gif" ContentType="image/gif"/>
  <Override PartName="/xl/charts/chart35.xml" ContentType="application/vnd.openxmlformats-officedocument.drawingml.char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hart33.xml" ContentType="application/vnd.openxmlformats-officedocument.drawingml.char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31.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37.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xml"/>
  <Override PartName="/xl/charts/chart29.xml" ContentType="application/vnd.openxmlformats-officedocument.drawingml.chart+xml"/>
  <Override PartName="/xl/drawings/drawing44.xml" ContentType="application/vnd.openxmlformats-officedocument.drawing+xml"/>
  <Override PartName="/xl/charts/chart18.xml" ContentType="application/vnd.openxmlformats-officedocument.drawingml.chart+xml"/>
  <Override PartName="/xl/drawings/drawing22.xml" ContentType="application/vnd.openxmlformats-officedocument.drawing+xml"/>
  <Override PartName="/xl/drawings/drawing33.xml" ContentType="application/vnd.openxmlformats-officedocument.drawing+xml"/>
  <Override PartName="/xl/charts/chart36.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drawings/drawing40.xml" ContentType="application/vnd.openxmlformats-officedocument.drawing+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hidePivotFieldList="1" defaultThemeVersion="124226"/>
  <bookViews>
    <workbookView xWindow="120" yWindow="45" windowWidth="18975" windowHeight="8130" tabRatio="730" firstSheet="17" activeTab="31"/>
  </bookViews>
  <sheets>
    <sheet name="Track Room" sheetId="20" r:id="rId1"/>
    <sheet name="What is Expense Tracker " sheetId="64" r:id="rId2"/>
    <sheet name="Expense Head" sheetId="33" r:id="rId3"/>
    <sheet name="Summary" sheetId="2" r:id="rId4"/>
    <sheet name="Tower Chart" sheetId="10" r:id="rId5"/>
    <sheet name=" Circle Chart" sheetId="5" r:id="rId6"/>
    <sheet name="Analysis Chart-1" sheetId="19" r:id="rId7"/>
    <sheet name="Analysis Chart-2" sheetId="62" r:id="rId8"/>
    <sheet name="Analysis Chart-3" sheetId="61" r:id="rId9"/>
    <sheet name="Analysis Chart-4" sheetId="60" r:id="rId10"/>
    <sheet name="Analysis Chart-5" sheetId="59" r:id="rId11"/>
    <sheet name="Analysis Chart-6" sheetId="58" r:id="rId12"/>
    <sheet name="Analysis Chart-7" sheetId="57" r:id="rId13"/>
    <sheet name="Analysis Chart-8" sheetId="56" r:id="rId14"/>
    <sheet name="Analysis Chart-9" sheetId="55" r:id="rId15"/>
    <sheet name="Analysis Chart-10" sheetId="54" r:id="rId16"/>
    <sheet name="Analysis Chart-11" sheetId="63" r:id="rId17"/>
    <sheet name="Jan-13" sheetId="36" r:id="rId18"/>
    <sheet name="Feb-13" sheetId="53" r:id="rId19"/>
    <sheet name="Mar-13" sheetId="52" r:id="rId20"/>
    <sheet name="Apr-13" sheetId="51" r:id="rId21"/>
    <sheet name="May-13" sheetId="50" r:id="rId22"/>
    <sheet name="June-13" sheetId="49" r:id="rId23"/>
    <sheet name="July-13" sheetId="48" r:id="rId24"/>
    <sheet name="Aug-13" sheetId="47" r:id="rId25"/>
    <sheet name="Sept-13" sheetId="46" r:id="rId26"/>
    <sheet name="Oct-13" sheetId="45" r:id="rId27"/>
    <sheet name="Nov-13" sheetId="44" r:id="rId28"/>
    <sheet name="Dec-13" sheetId="43" r:id="rId29"/>
    <sheet name="Special Occ" sheetId="68" r:id="rId30"/>
    <sheet name="10" sheetId="76" r:id="rId31"/>
    <sheet name="Why..." sheetId="74" r:id="rId32"/>
    <sheet name="Cal_" sheetId="89" r:id="rId33"/>
    <sheet name="1" sheetId="77" r:id="rId34"/>
    <sheet name="2_" sheetId="79" r:id="rId35"/>
    <sheet name="3_" sheetId="78" r:id="rId36"/>
    <sheet name="4" sheetId="80" r:id="rId37"/>
    <sheet name="5" sheetId="81" r:id="rId38"/>
    <sheet name="6" sheetId="82" r:id="rId39"/>
    <sheet name="7" sheetId="83" r:id="rId40"/>
    <sheet name="8" sheetId="84" r:id="rId41"/>
    <sheet name="9" sheetId="85" r:id="rId42"/>
    <sheet name="10_" sheetId="86" r:id="rId43"/>
    <sheet name="11" sheetId="87" r:id="rId44"/>
    <sheet name="12" sheetId="88" r:id="rId45"/>
  </sheets>
  <definedNames>
    <definedName name="_xlnm._FilterDatabase" localSheetId="17" hidden="1">'Jan-13'!$B$5:$T$37</definedName>
    <definedName name="comments" localSheetId="31">Why...!$B$10</definedName>
  </definedNames>
  <calcPr calcId="124519"/>
</workbook>
</file>

<file path=xl/calcChain.xml><?xml version="1.0" encoding="utf-8"?>
<calcChain xmlns="http://schemas.openxmlformats.org/spreadsheetml/2006/main">
  <c r="E2" i="68"/>
  <c r="E3"/>
  <c r="G18" i="20"/>
  <c r="Q7" i="43"/>
  <c r="Q6" i="45"/>
  <c r="Q33" i="46"/>
  <c r="Q32"/>
  <c r="Q31"/>
  <c r="K37"/>
  <c r="M12" i="2" s="1"/>
  <c r="Q29" i="46"/>
  <c r="Q27"/>
  <c r="I37"/>
  <c r="K12" i="2" s="1"/>
  <c r="H37" i="46"/>
  <c r="J12" i="2" s="1"/>
  <c r="Q35" i="47"/>
  <c r="Q23"/>
  <c r="Q9" i="48"/>
  <c r="Q8"/>
  <c r="G37"/>
  <c r="I10" i="2" s="1"/>
  <c r="Q7" i="50"/>
  <c r="Q7" i="51"/>
  <c r="Q26" i="53"/>
  <c r="Q11"/>
  <c r="M16" i="20"/>
  <c r="E6"/>
  <c r="B4" i="19" s="1"/>
  <c r="C37" i="43"/>
  <c r="Q1" i="88" s="1"/>
  <c r="Q6" i="43"/>
  <c r="F2"/>
  <c r="E1" i="88" s="1"/>
  <c r="P37" i="44"/>
  <c r="N37"/>
  <c r="P14" i="2" s="1"/>
  <c r="L37" i="44"/>
  <c r="N14" i="2" s="1"/>
  <c r="J37" i="44"/>
  <c r="L14" i="2" s="1"/>
  <c r="C37" i="44"/>
  <c r="M15" i="20" s="1"/>
  <c r="Q36" i="44"/>
  <c r="F2"/>
  <c r="E1" i="87" s="1"/>
  <c r="P37" i="45"/>
  <c r="R13" i="2" s="1"/>
  <c r="O37" i="45"/>
  <c r="Q13" i="2" s="1"/>
  <c r="N37" i="45"/>
  <c r="P13" i="2" s="1"/>
  <c r="M37" i="45"/>
  <c r="O13" i="2" s="1"/>
  <c r="L37" i="45"/>
  <c r="N13" i="2" s="1"/>
  <c r="K37" i="45"/>
  <c r="J37"/>
  <c r="L13" i="2" s="1"/>
  <c r="F37" i="45"/>
  <c r="H13" i="2" s="1"/>
  <c r="C37" i="45"/>
  <c r="Q1" i="86" s="1"/>
  <c r="Q36" i="45"/>
  <c r="F2"/>
  <c r="P37" i="46"/>
  <c r="R12" i="2" s="1"/>
  <c r="O37" i="46"/>
  <c r="Q12" i="2" s="1"/>
  <c r="N37" i="46"/>
  <c r="P12" i="2" s="1"/>
  <c r="L37" i="46"/>
  <c r="N12" i="2" s="1"/>
  <c r="J37" i="46"/>
  <c r="L12" i="2" s="1"/>
  <c r="G37" i="46"/>
  <c r="F37"/>
  <c r="H12" i="2" s="1"/>
  <c r="C37" i="46"/>
  <c r="Q1" i="85" s="1"/>
  <c r="Q36" i="46"/>
  <c r="Q35"/>
  <c r="Q34"/>
  <c r="Q26"/>
  <c r="Q25"/>
  <c r="Q23"/>
  <c r="Q22"/>
  <c r="Q21"/>
  <c r="Q20"/>
  <c r="Q19"/>
  <c r="Q18"/>
  <c r="Q17"/>
  <c r="Q16"/>
  <c r="Q15"/>
  <c r="Q14"/>
  <c r="Q13"/>
  <c r="Q12"/>
  <c r="Q11"/>
  <c r="Q10"/>
  <c r="Q9"/>
  <c r="Q8"/>
  <c r="Q7"/>
  <c r="Q6"/>
  <c r="F2"/>
  <c r="P37" i="47"/>
  <c r="R11" i="2" s="1"/>
  <c r="O37" i="47"/>
  <c r="Q11" i="2" s="1"/>
  <c r="K37" i="47"/>
  <c r="M11" i="2" s="1"/>
  <c r="I37" i="47"/>
  <c r="K11" i="2" s="1"/>
  <c r="G37" i="47"/>
  <c r="I11" i="2" s="1"/>
  <c r="C37" i="47"/>
  <c r="Q1" i="84" s="1"/>
  <c r="Q36" i="47"/>
  <c r="Q28"/>
  <c r="Q27"/>
  <c r="Q26"/>
  <c r="Q25"/>
  <c r="Q24"/>
  <c r="Q9"/>
  <c r="Q8"/>
  <c r="Q7"/>
  <c r="Q6"/>
  <c r="F2"/>
  <c r="P37" i="48"/>
  <c r="R10" i="2" s="1"/>
  <c r="O37" i="48"/>
  <c r="Q10" i="2" s="1"/>
  <c r="N37" i="48"/>
  <c r="P10" i="2" s="1"/>
  <c r="M37" i="48"/>
  <c r="O10" i="2" s="1"/>
  <c r="L37" i="48"/>
  <c r="N10" i="2" s="1"/>
  <c r="K37" i="48"/>
  <c r="M10" i="2" s="1"/>
  <c r="F37" i="48"/>
  <c r="H10" i="2" s="1"/>
  <c r="C37" i="48"/>
  <c r="M11" i="20" s="1"/>
  <c r="Q6" i="48"/>
  <c r="F2"/>
  <c r="P37" i="49"/>
  <c r="O37"/>
  <c r="Q9" i="2" s="1"/>
  <c r="N37" i="49"/>
  <c r="P9" i="2" s="1"/>
  <c r="M37" i="49"/>
  <c r="L37"/>
  <c r="N9" i="2" s="1"/>
  <c r="K37" i="49"/>
  <c r="M9" i="2" s="1"/>
  <c r="J37" i="49"/>
  <c r="L9" i="2" s="1"/>
  <c r="I37" i="49"/>
  <c r="H37"/>
  <c r="F37"/>
  <c r="H9" i="2" s="1"/>
  <c r="C37" i="49"/>
  <c r="M10" i="20" s="1"/>
  <c r="Q9" i="49"/>
  <c r="Q8"/>
  <c r="Q7"/>
  <c r="Q6"/>
  <c r="F2"/>
  <c r="P37" i="50"/>
  <c r="O37"/>
  <c r="Q8" i="2" s="1"/>
  <c r="N37" i="50"/>
  <c r="P8" i="2" s="1"/>
  <c r="M37" i="50"/>
  <c r="O8" i="2" s="1"/>
  <c r="L37" i="50"/>
  <c r="K37"/>
  <c r="M8" i="2" s="1"/>
  <c r="J37" i="50"/>
  <c r="L8" i="2" s="1"/>
  <c r="I37" i="50"/>
  <c r="K8" i="2" s="1"/>
  <c r="H37" i="50"/>
  <c r="G37"/>
  <c r="I8" i="2" s="1"/>
  <c r="C37" i="50"/>
  <c r="M9" i="20" s="1"/>
  <c r="Q8" i="50"/>
  <c r="Q6"/>
  <c r="F2"/>
  <c r="P37" i="51"/>
  <c r="R7" i="2" s="1"/>
  <c r="O37" i="51"/>
  <c r="Q7" i="2" s="1"/>
  <c r="N37" i="51"/>
  <c r="P7" i="2" s="1"/>
  <c r="M37" i="51"/>
  <c r="O7" i="2" s="1"/>
  <c r="L37" i="51"/>
  <c r="K37"/>
  <c r="J37"/>
  <c r="L7" i="2" s="1"/>
  <c r="I37" i="51"/>
  <c r="K7" i="2" s="1"/>
  <c r="G37" i="51"/>
  <c r="I7" i="2" s="1"/>
  <c r="F37" i="51"/>
  <c r="H7" i="2" s="1"/>
  <c r="C37" i="51"/>
  <c r="M8" i="20" s="1"/>
  <c r="Q6" i="51"/>
  <c r="F2"/>
  <c r="C37" i="52"/>
  <c r="M7" i="20" s="1"/>
  <c r="Q6" i="52"/>
  <c r="F2"/>
  <c r="P37" i="53"/>
  <c r="R5" i="2" s="1"/>
  <c r="O37" i="53"/>
  <c r="Q5" i="2" s="1"/>
  <c r="N37" i="53"/>
  <c r="P5" i="2" s="1"/>
  <c r="M37" i="53"/>
  <c r="O5" i="2" s="1"/>
  <c r="L37" i="53"/>
  <c r="N5" i="2" s="1"/>
  <c r="K37" i="53"/>
  <c r="M5" i="2" s="1"/>
  <c r="J37" i="53"/>
  <c r="L5" i="2" s="1"/>
  <c r="I37" i="53"/>
  <c r="K5" i="2" s="1"/>
  <c r="H37" i="53"/>
  <c r="J5" i="2" s="1"/>
  <c r="F37" i="53"/>
  <c r="H5" i="2" s="1"/>
  <c r="C37" i="53"/>
  <c r="Q1" i="79" s="1"/>
  <c r="Q36" i="53"/>
  <c r="Q35"/>
  <c r="Q34"/>
  <c r="Q33"/>
  <c r="Q32"/>
  <c r="Q31"/>
  <c r="Q30"/>
  <c r="Q29"/>
  <c r="Q28"/>
  <c r="Q27"/>
  <c r="Q9"/>
  <c r="Q8"/>
  <c r="Q7"/>
  <c r="Q6"/>
  <c r="F2"/>
  <c r="P37" i="36"/>
  <c r="O37"/>
  <c r="N37"/>
  <c r="P4" i="2" s="1"/>
  <c r="M37" i="36"/>
  <c r="O4" i="2" s="1"/>
  <c r="L37" i="36"/>
  <c r="N4" i="2" s="1"/>
  <c r="K37" i="36"/>
  <c r="M4" i="2" s="1"/>
  <c r="J37" i="36"/>
  <c r="L4" i="2" s="1"/>
  <c r="I37" i="36"/>
  <c r="K4" i="2" s="1"/>
  <c r="H37" i="36"/>
  <c r="J4" i="2" s="1"/>
  <c r="G37" i="36"/>
  <c r="I4" i="2" s="1"/>
  <c r="F37" i="36"/>
  <c r="H4" i="2" s="1"/>
  <c r="C37" i="36"/>
  <c r="M5" i="20" s="1"/>
  <c r="Q36" i="36"/>
  <c r="Q35"/>
  <c r="Q34"/>
  <c r="Q33"/>
  <c r="Q32"/>
  <c r="Q31"/>
  <c r="Q30"/>
  <c r="Q29"/>
  <c r="Q28"/>
  <c r="Q27"/>
  <c r="Q26"/>
  <c r="Q25"/>
  <c r="Q24"/>
  <c r="Q23"/>
  <c r="Q22"/>
  <c r="Q21"/>
  <c r="Q20"/>
  <c r="Q19"/>
  <c r="Q18"/>
  <c r="Q17"/>
  <c r="Q16"/>
  <c r="Q15"/>
  <c r="Q14"/>
  <c r="Q13"/>
  <c r="Q12"/>
  <c r="Q11"/>
  <c r="Q10"/>
  <c r="Q9"/>
  <c r="Q8"/>
  <c r="Q7"/>
  <c r="Q6"/>
  <c r="F2"/>
  <c r="B6" i="63"/>
  <c r="B6" i="54"/>
  <c r="B6" i="55"/>
  <c r="B6" i="56"/>
  <c r="B6" i="57"/>
  <c r="B6" i="58"/>
  <c r="B6" i="59"/>
  <c r="B6" i="60"/>
  <c r="B6" i="61"/>
  <c r="B6" i="62"/>
  <c r="B6" i="19"/>
  <c r="B6" i="5"/>
  <c r="B2"/>
  <c r="B3" i="10"/>
  <c r="F15" i="2"/>
  <c r="R14"/>
  <c r="F14"/>
  <c r="M13"/>
  <c r="F13"/>
  <c r="I12"/>
  <c r="F12"/>
  <c r="F11"/>
  <c r="F10"/>
  <c r="R9"/>
  <c r="O9"/>
  <c r="K9"/>
  <c r="J9"/>
  <c r="F9"/>
  <c r="R8"/>
  <c r="N8"/>
  <c r="J8"/>
  <c r="F8"/>
  <c r="N7"/>
  <c r="M7"/>
  <c r="F7"/>
  <c r="F6"/>
  <c r="F5"/>
  <c r="R4"/>
  <c r="Q4"/>
  <c r="F4"/>
  <c r="R3"/>
  <c r="B8" i="63" s="1"/>
  <c r="Q3" i="2"/>
  <c r="O5" i="50" s="1"/>
  <c r="P3" i="2"/>
  <c r="N5" i="53" s="1"/>
  <c r="O3" i="2"/>
  <c r="M5" i="52" s="1"/>
  <c r="N3" i="2"/>
  <c r="L5" i="49" s="1"/>
  <c r="L3" i="2"/>
  <c r="J5" i="52"/>
  <c r="K3" i="2"/>
  <c r="I5" i="51" s="1"/>
  <c r="J3" i="2"/>
  <c r="H5" i="45" s="1"/>
  <c r="I3" i="2"/>
  <c r="G5" i="48" s="1"/>
  <c r="H3" i="2"/>
  <c r="F5" i="53" s="1"/>
  <c r="N1" i="2"/>
  <c r="E16" i="33"/>
  <c r="M3" i="2" s="1"/>
  <c r="O12" i="33"/>
  <c r="L12"/>
  <c r="F6" i="64"/>
  <c r="F7" s="1"/>
  <c r="F8" s="1"/>
  <c r="F9" s="1"/>
  <c r="F10" s="1"/>
  <c r="F11" s="1"/>
  <c r="P9" i="20"/>
  <c r="P10" s="1"/>
  <c r="P11" s="1"/>
  <c r="P12" s="1"/>
  <c r="P13" s="1"/>
  <c r="P14" s="1"/>
  <c r="P15" s="1"/>
  <c r="P16" s="1"/>
  <c r="P17" s="1"/>
  <c r="P18" s="1"/>
  <c r="P19" s="1"/>
  <c r="K6"/>
  <c r="K7" s="1"/>
  <c r="K8" s="1"/>
  <c r="K9" s="1"/>
  <c r="K10" s="1"/>
  <c r="K11" s="1"/>
  <c r="K12" s="1"/>
  <c r="K13" s="1"/>
  <c r="K14" s="1"/>
  <c r="K15" s="1"/>
  <c r="K16" s="1"/>
  <c r="I5" i="46"/>
  <c r="I5" i="45"/>
  <c r="L5" i="44"/>
  <c r="L5" i="51"/>
  <c r="M5" i="49"/>
  <c r="G5" i="36"/>
  <c r="G5" i="46"/>
  <c r="G5" i="44"/>
  <c r="G5" i="45"/>
  <c r="G5" i="52"/>
  <c r="G5" i="53"/>
  <c r="O5" i="43"/>
  <c r="O5" i="45"/>
  <c r="O5" i="53"/>
  <c r="J5"/>
  <c r="B8" i="59"/>
  <c r="J5" i="44"/>
  <c r="N5" i="36"/>
  <c r="N5" i="51"/>
  <c r="O13" i="33"/>
  <c r="O14"/>
  <c r="O15"/>
  <c r="O16"/>
  <c r="O17"/>
  <c r="O18"/>
  <c r="O19"/>
  <c r="O20"/>
  <c r="O21"/>
  <c r="O22"/>
  <c r="L13"/>
  <c r="L14"/>
  <c r="L15"/>
  <c r="L16"/>
  <c r="L17"/>
  <c r="L18"/>
  <c r="L19"/>
  <c r="L20"/>
  <c r="L21"/>
  <c r="L22"/>
  <c r="J5" i="49"/>
  <c r="J5" i="46"/>
  <c r="J5" i="36"/>
  <c r="M5" i="53"/>
  <c r="Q12" i="20"/>
  <c r="Q15"/>
  <c r="J5" i="43"/>
  <c r="J5" i="50"/>
  <c r="J5" i="45"/>
  <c r="J5" i="47"/>
  <c r="B8" i="54"/>
  <c r="B8" i="62"/>
  <c r="G5" i="49"/>
  <c r="G5" i="50"/>
  <c r="G5" i="43"/>
  <c r="M5" i="48"/>
  <c r="Q9" i="20"/>
  <c r="J5" i="51"/>
  <c r="J5" i="48"/>
  <c r="O5" i="44"/>
  <c r="G5" i="47"/>
  <c r="G5" i="51"/>
  <c r="K5" i="48" l="1"/>
  <c r="K5" i="51"/>
  <c r="K5" i="44"/>
  <c r="K5" i="49"/>
  <c r="M14" i="20"/>
  <c r="M12"/>
  <c r="A1" i="77"/>
  <c r="A1" i="80"/>
  <c r="A1" i="79"/>
  <c r="A1" i="81"/>
  <c r="A1" i="86"/>
  <c r="A1" i="88"/>
  <c r="A1" i="85"/>
  <c r="A1" i="87"/>
  <c r="Q1"/>
  <c r="Q1" i="83"/>
  <c r="Q1" i="81"/>
  <c r="Q1" i="78"/>
  <c r="M6" i="20"/>
  <c r="Q9" i="51"/>
  <c r="A1" i="83"/>
  <c r="A1" i="84"/>
  <c r="A1" i="78"/>
  <c r="A1" i="82"/>
  <c r="Q9" i="43"/>
  <c r="M37"/>
  <c r="O15" i="2" s="1"/>
  <c r="J37" i="43"/>
  <c r="L15" i="2" s="1"/>
  <c r="Q8" i="43"/>
  <c r="O37"/>
  <c r="Q15" i="2" s="1"/>
  <c r="N37" i="43"/>
  <c r="P15" i="2" s="1"/>
  <c r="H37" i="43"/>
  <c r="J15" i="2" s="1"/>
  <c r="L37" i="43"/>
  <c r="N15" i="2" s="1"/>
  <c r="P37" i="43"/>
  <c r="R15" i="2" s="1"/>
  <c r="Q7" i="44"/>
  <c r="Q6"/>
  <c r="M37"/>
  <c r="O14" i="2" s="1"/>
  <c r="G37" i="44"/>
  <c r="I14" i="2" s="1"/>
  <c r="I37" i="44"/>
  <c r="K14" i="2" s="1"/>
  <c r="Q7" i="45"/>
  <c r="M13" i="20"/>
  <c r="Q30" i="46"/>
  <c r="M37"/>
  <c r="O12" i="2" s="1"/>
  <c r="G12" s="1"/>
  <c r="N13" i="20" s="1"/>
  <c r="Q28" i="46"/>
  <c r="Q24"/>
  <c r="Q34" i="47"/>
  <c r="Q30"/>
  <c r="Q29"/>
  <c r="Q22"/>
  <c r="L37"/>
  <c r="N11" i="2" s="1"/>
  <c r="Q18" i="47"/>
  <c r="Q17"/>
  <c r="N37"/>
  <c r="P11" i="2" s="1"/>
  <c r="Q11" i="47"/>
  <c r="Q10"/>
  <c r="H37"/>
  <c r="J11" i="2" s="1"/>
  <c r="Q13" i="47"/>
  <c r="Q12"/>
  <c r="Q27" i="48"/>
  <c r="Q19"/>
  <c r="Q11"/>
  <c r="Q10"/>
  <c r="Q7"/>
  <c r="Q10" i="49"/>
  <c r="Q1" i="82"/>
  <c r="Q9" i="50"/>
  <c r="Q8" i="51"/>
  <c r="Q1" i="80"/>
  <c r="Q9" i="52"/>
  <c r="G37"/>
  <c r="I6" i="2" s="1"/>
  <c r="K37" i="52"/>
  <c r="M6" i="2" s="1"/>
  <c r="O37" i="52"/>
  <c r="Q6" i="2" s="1"/>
  <c r="I37" i="52"/>
  <c r="K6" i="2" s="1"/>
  <c r="J37" i="52"/>
  <c r="L6" i="2" s="1"/>
  <c r="N37" i="52"/>
  <c r="P6" i="2" s="1"/>
  <c r="Q8" i="52"/>
  <c r="H37"/>
  <c r="J6" i="2" s="1"/>
  <c r="L37" i="52"/>
  <c r="N6" i="2" s="1"/>
  <c r="P37" i="52"/>
  <c r="R6" i="2" s="1"/>
  <c r="Q7" i="52"/>
  <c r="Q10" i="53"/>
  <c r="Q37" i="36"/>
  <c r="Q1" i="77"/>
  <c r="P5" i="46"/>
  <c r="L5" i="53"/>
  <c r="I5" i="49"/>
  <c r="L5" i="48"/>
  <c r="H5" i="49"/>
  <c r="L5" i="47"/>
  <c r="H5" i="43"/>
  <c r="M5" i="50"/>
  <c r="M5" i="43"/>
  <c r="M5" i="51"/>
  <c r="R17" i="2"/>
  <c r="M5" i="45"/>
  <c r="M5" i="46"/>
  <c r="B8" i="56"/>
  <c r="I5" i="53"/>
  <c r="I5" i="48"/>
  <c r="M5" i="47"/>
  <c r="O5" i="52"/>
  <c r="Q17" i="20"/>
  <c r="M5" i="44"/>
  <c r="M5" i="36"/>
  <c r="F5"/>
  <c r="L5" i="50"/>
  <c r="B8" i="57"/>
  <c r="B8" i="60"/>
  <c r="I5" i="47"/>
  <c r="G4" i="2"/>
  <c r="N5" i="20" s="1"/>
  <c r="F5" i="43"/>
  <c r="P5" i="48"/>
  <c r="B4" i="57"/>
  <c r="O5" i="47"/>
  <c r="F5" i="51"/>
  <c r="O5" i="46"/>
  <c r="O5" i="48"/>
  <c r="Q11" i="20"/>
  <c r="P5" i="44"/>
  <c r="L5" i="52"/>
  <c r="L5" i="36"/>
  <c r="L5" i="45"/>
  <c r="I5" i="43"/>
  <c r="I5" i="36"/>
  <c r="I5" i="50"/>
  <c r="Q14" i="20"/>
  <c r="O5" i="36"/>
  <c r="N5" i="48"/>
  <c r="O5" i="49"/>
  <c r="O5" i="51"/>
  <c r="P5" i="47"/>
  <c r="L5" i="46"/>
  <c r="L5" i="43"/>
  <c r="H5" i="36"/>
  <c r="I5" i="52"/>
  <c r="I5" i="44"/>
  <c r="B2" i="10"/>
  <c r="B2" i="36"/>
  <c r="B4" i="55"/>
  <c r="B2" i="45"/>
  <c r="B2" i="51"/>
  <c r="B4" i="5"/>
  <c r="B2" i="50"/>
  <c r="B4" i="58"/>
  <c r="B4" i="56"/>
  <c r="B4" i="54"/>
  <c r="B2" i="44"/>
  <c r="B4" i="59"/>
  <c r="B2" i="49"/>
  <c r="B4" i="60"/>
  <c r="B2" i="46"/>
  <c r="I1" i="2"/>
  <c r="B4" i="62"/>
  <c r="B2" i="47"/>
  <c r="B2" i="48"/>
  <c r="B2" i="43"/>
  <c r="B4" i="63"/>
  <c r="B2" i="53"/>
  <c r="B2" i="52"/>
  <c r="B4" i="61"/>
  <c r="K5" i="45"/>
  <c r="K5" i="47"/>
  <c r="K5" i="53"/>
  <c r="N5" i="45"/>
  <c r="B8" i="55"/>
  <c r="N5" i="44"/>
  <c r="N5" i="47"/>
  <c r="B8" i="19"/>
  <c r="F5" i="48"/>
  <c r="F5" i="44"/>
  <c r="F5" i="47"/>
  <c r="K5" i="36"/>
  <c r="P5" i="50"/>
  <c r="P5" i="52"/>
  <c r="P5" i="45"/>
  <c r="H5" i="48"/>
  <c r="H5" i="46"/>
  <c r="H5" i="47"/>
  <c r="K5" i="43"/>
  <c r="Q8" i="20"/>
  <c r="Q10"/>
  <c r="Q18"/>
  <c r="K5" i="46"/>
  <c r="Q13" i="20"/>
  <c r="N5" i="46"/>
  <c r="N5" i="49"/>
  <c r="N5" i="52"/>
  <c r="F5" i="46"/>
  <c r="F5" i="45"/>
  <c r="F5" i="52"/>
  <c r="P5" i="51"/>
  <c r="P5" i="53"/>
  <c r="P5" i="49"/>
  <c r="B8" i="61"/>
  <c r="H5" i="50"/>
  <c r="H5" i="52"/>
  <c r="H5" i="44"/>
  <c r="Q16" i="20"/>
  <c r="K5" i="52"/>
  <c r="B8" i="58"/>
  <c r="K5" i="50"/>
  <c r="N5"/>
  <c r="N5" i="43"/>
  <c r="F5" i="50"/>
  <c r="F5" i="49"/>
  <c r="P5" i="43"/>
  <c r="P5" i="36"/>
  <c r="H5" i="51"/>
  <c r="H5" i="53"/>
  <c r="M17" i="20" l="1"/>
  <c r="Q8" i="45"/>
  <c r="P17" i="2"/>
  <c r="K37" i="43"/>
  <c r="M15" i="2" s="1"/>
  <c r="G37" i="43"/>
  <c r="I15" i="2" s="1"/>
  <c r="Q10" i="43"/>
  <c r="Q8" i="44"/>
  <c r="H37"/>
  <c r="J14" i="2" s="1"/>
  <c r="F37" i="44"/>
  <c r="H14" i="2" s="1"/>
  <c r="Q11" i="44"/>
  <c r="I37" i="45"/>
  <c r="K13" i="2" s="1"/>
  <c r="Q37" i="46"/>
  <c r="Q31" i="47"/>
  <c r="N17" i="2"/>
  <c r="Q19" i="47"/>
  <c r="Q14"/>
  <c r="Q28" i="48"/>
  <c r="Q20"/>
  <c r="Q12"/>
  <c r="Q11" i="49"/>
  <c r="Q10" i="50"/>
  <c r="Q10" i="51"/>
  <c r="Q10" i="52"/>
  <c r="M37"/>
  <c r="O6" i="2" s="1"/>
  <c r="Q12" i="53"/>
  <c r="Q9" i="45" l="1"/>
  <c r="Q11" i="43"/>
  <c r="Q9" i="44"/>
  <c r="Q12"/>
  <c r="Q32" i="47"/>
  <c r="Q33"/>
  <c r="Q20"/>
  <c r="Q21"/>
  <c r="Q16"/>
  <c r="Q15"/>
  <c r="F37"/>
  <c r="H11" i="2" s="1"/>
  <c r="Q29" i="48"/>
  <c r="Q21"/>
  <c r="Q13"/>
  <c r="Q12" i="49"/>
  <c r="Q11" i="50"/>
  <c r="Q11" i="51"/>
  <c r="Q11" i="52"/>
  <c r="Q13" i="53"/>
  <c r="Q12" i="43" l="1"/>
  <c r="Q10" i="44"/>
  <c r="O37"/>
  <c r="Q14" i="2" s="1"/>
  <c r="Q17" s="1"/>
  <c r="Q13" i="44"/>
  <c r="Q10" i="45"/>
  <c r="J37" i="47"/>
  <c r="L11" i="2" s="1"/>
  <c r="G11" s="1"/>
  <c r="N12" i="20" s="1"/>
  <c r="Q37" i="47"/>
  <c r="M37"/>
  <c r="O11" i="2" s="1"/>
  <c r="O17" s="1"/>
  <c r="Q30" i="48"/>
  <c r="Q35"/>
  <c r="Q22"/>
  <c r="Q14"/>
  <c r="Q13" i="49"/>
  <c r="Q12" i="50"/>
  <c r="Q12" i="51"/>
  <c r="Q12" i="52"/>
  <c r="Q14" i="53"/>
  <c r="Q13" i="43" l="1"/>
  <c r="Q14" i="44"/>
  <c r="Q11" i="45"/>
  <c r="Q31" i="48"/>
  <c r="Q36"/>
  <c r="Q23"/>
  <c r="Q15"/>
  <c r="Q14" i="49"/>
  <c r="Q13" i="50"/>
  <c r="Q13" i="51"/>
  <c r="Q13" i="52"/>
  <c r="Q15" i="53"/>
  <c r="Q14" i="43" l="1"/>
  <c r="Q15" i="44"/>
  <c r="Q12" i="45"/>
  <c r="Q32" i="48"/>
  <c r="Q24"/>
  <c r="Q16"/>
  <c r="Q15" i="49"/>
  <c r="Q14" i="50"/>
  <c r="Q14" i="51"/>
  <c r="Q14" i="52"/>
  <c r="Q16" i="53"/>
  <c r="Q15" i="43" l="1"/>
  <c r="Q16" i="44"/>
  <c r="Q13" i="45"/>
  <c r="Q34" i="48"/>
  <c r="Q33"/>
  <c r="Q25"/>
  <c r="Q17"/>
  <c r="Q16" i="49"/>
  <c r="Q15" i="50"/>
  <c r="Q15" i="51"/>
  <c r="Q15" i="52"/>
  <c r="Q17" i="53"/>
  <c r="Q16" i="43" l="1"/>
  <c r="Q17" i="44"/>
  <c r="Q14" i="45"/>
  <c r="J37" i="48"/>
  <c r="L10" i="2" s="1"/>
  <c r="L17" s="1"/>
  <c r="Q26" i="48"/>
  <c r="I37"/>
  <c r="K10" i="2" s="1"/>
  <c r="Q18" i="48"/>
  <c r="H37"/>
  <c r="J10" i="2" s="1"/>
  <c r="Q17" i="49"/>
  <c r="Q16" i="50"/>
  <c r="Q16" i="51"/>
  <c r="Q16" i="52"/>
  <c r="Q18" i="53"/>
  <c r="Q17" i="43" l="1"/>
  <c r="Q18" i="44"/>
  <c r="Q15" i="45"/>
  <c r="Q37" i="48"/>
  <c r="G10" i="2"/>
  <c r="N11" i="20" s="1"/>
  <c r="Q18" i="49"/>
  <c r="Q17" i="50"/>
  <c r="Q17" i="51"/>
  <c r="Q17" i="52"/>
  <c r="Q19" i="53"/>
  <c r="Q18" i="43" l="1"/>
  <c r="Q19" i="44"/>
  <c r="Q16" i="45"/>
  <c r="Q19" i="49"/>
  <c r="Q18" i="50"/>
  <c r="Q18" i="51"/>
  <c r="Q18" i="52"/>
  <c r="Q20" i="53"/>
  <c r="Q19" i="43" l="1"/>
  <c r="Q20" i="44"/>
  <c r="Q17" i="45"/>
  <c r="Q20" i="49"/>
  <c r="Q19" i="50"/>
  <c r="Q19" i="51"/>
  <c r="Q19" i="52"/>
  <c r="Q21" i="53"/>
  <c r="Q20" i="43" l="1"/>
  <c r="Q21" i="44"/>
  <c r="Q18" i="45"/>
  <c r="Q21" i="49"/>
  <c r="Q20" i="50"/>
  <c r="Q20" i="51"/>
  <c r="Q20" i="52"/>
  <c r="Q22" i="53"/>
  <c r="Q21" i="43" l="1"/>
  <c r="Q22" i="44"/>
  <c r="Q19" i="45"/>
  <c r="Q22" i="49"/>
  <c r="Q21" i="50"/>
  <c r="Q21" i="51"/>
  <c r="Q21" i="52"/>
  <c r="Q23" i="53"/>
  <c r="Q22" i="43" l="1"/>
  <c r="Q23" i="44"/>
  <c r="Q20" i="45"/>
  <c r="Q23" i="49"/>
  <c r="Q22" i="50"/>
  <c r="Q22" i="51"/>
  <c r="Q22" i="52"/>
  <c r="Q24" i="53"/>
  <c r="Q23" i="43" l="1"/>
  <c r="Q24" i="44"/>
  <c r="Q21" i="45"/>
  <c r="Q24" i="49"/>
  <c r="Q23" i="50"/>
  <c r="Q23" i="51"/>
  <c r="Q23" i="52"/>
  <c r="Q25" i="53"/>
  <c r="Q37" s="1"/>
  <c r="G37"/>
  <c r="I5" i="2" s="1"/>
  <c r="Q24" i="43" l="1"/>
  <c r="Q25" i="44"/>
  <c r="Q22" i="45"/>
  <c r="Q25" i="49"/>
  <c r="Q24" i="50"/>
  <c r="Q24" i="51"/>
  <c r="Q24" i="52"/>
  <c r="G5" i="2"/>
  <c r="N6" i="20" s="1"/>
  <c r="Q25" i="43" l="1"/>
  <c r="Q26" i="44"/>
  <c r="Q23" i="45"/>
  <c r="Q26" i="49"/>
  <c r="Q25" i="50"/>
  <c r="Q25" i="51"/>
  <c r="Q25" i="52"/>
  <c r="Q26" i="43" l="1"/>
  <c r="Q27" i="44"/>
  <c r="Q24" i="45"/>
  <c r="Q27" i="49"/>
  <c r="Q26" i="50"/>
  <c r="Q26" i="51"/>
  <c r="Q26" i="52"/>
  <c r="Q27" i="43" l="1"/>
  <c r="Q28" i="44"/>
  <c r="Q25" i="45"/>
  <c r="Q28" i="49"/>
  <c r="Q27" i="50"/>
  <c r="Q27" i="51"/>
  <c r="Q27" i="52"/>
  <c r="Q28" i="43" l="1"/>
  <c r="Q29" i="44"/>
  <c r="Q26" i="45"/>
  <c r="Q29" i="49"/>
  <c r="Q28" i="50"/>
  <c r="Q28" i="51"/>
  <c r="Q28" i="52"/>
  <c r="Q29" i="43" l="1"/>
  <c r="Q30" i="44"/>
  <c r="Q27" i="45"/>
  <c r="Q30" i="49"/>
  <c r="Q29" i="50"/>
  <c r="Q29" i="51"/>
  <c r="Q29" i="52"/>
  <c r="Q30" i="43" l="1"/>
  <c r="Q31" i="44"/>
  <c r="Q28" i="45"/>
  <c r="Q31" i="49"/>
  <c r="Q30" i="50"/>
  <c r="Q30" i="51"/>
  <c r="Q30" i="52"/>
  <c r="Q31" i="43" l="1"/>
  <c r="Q32" i="44"/>
  <c r="Q29" i="45"/>
  <c r="Q32" i="49"/>
  <c r="Q31" i="50"/>
  <c r="Q31" i="51"/>
  <c r="Q31" i="52"/>
  <c r="Q32" i="43" l="1"/>
  <c r="Q33" i="44"/>
  <c r="Q30" i="45"/>
  <c r="Q33" i="49"/>
  <c r="Q32" i="50"/>
  <c r="Q32" i="51"/>
  <c r="Q32" i="52"/>
  <c r="Q33" i="43" l="1"/>
  <c r="Q34" i="44"/>
  <c r="Q31" i="45"/>
  <c r="Q34" i="49"/>
  <c r="Q33" i="50"/>
  <c r="Q33" i="51"/>
  <c r="Q33" i="52"/>
  <c r="Q34" i="43" l="1"/>
  <c r="F37"/>
  <c r="H15" i="2" s="1"/>
  <c r="Q35" i="44"/>
  <c r="Q37" s="1"/>
  <c r="K37"/>
  <c r="M14" i="2" s="1"/>
  <c r="Q32" i="45"/>
  <c r="Q35" i="49"/>
  <c r="Q34" i="50"/>
  <c r="Q34" i="51"/>
  <c r="Q34" i="52"/>
  <c r="Q35" i="43" l="1"/>
  <c r="G14" i="2"/>
  <c r="N15" i="20" s="1"/>
  <c r="M17" i="2"/>
  <c r="Q33" i="45"/>
  <c r="G37"/>
  <c r="I13" i="2" s="1"/>
  <c r="Q36" i="49"/>
  <c r="Q37" s="1"/>
  <c r="G37"/>
  <c r="I9" i="2" s="1"/>
  <c r="Q35" i="50"/>
  <c r="Q35" i="51"/>
  <c r="Q35" i="52"/>
  <c r="I37" i="43" l="1"/>
  <c r="K15" i="2" s="1"/>
  <c r="Q36" i="43"/>
  <c r="Q37" s="1"/>
  <c r="Q34" i="45"/>
  <c r="G9" i="2"/>
  <c r="N10" i="20" s="1"/>
  <c r="I17" i="2"/>
  <c r="Q36" i="50"/>
  <c r="Q37" s="1"/>
  <c r="F37"/>
  <c r="H8" i="2" s="1"/>
  <c r="G8" s="1"/>
  <c r="N9" i="20" s="1"/>
  <c r="Q36" i="51"/>
  <c r="Q37" s="1"/>
  <c r="H37"/>
  <c r="J7" i="2" s="1"/>
  <c r="Q36" i="52"/>
  <c r="Q37" s="1"/>
  <c r="F37"/>
  <c r="H6" i="2" s="1"/>
  <c r="K17" l="1"/>
  <c r="G15"/>
  <c r="N16" i="20" s="1"/>
  <c r="H37" i="45"/>
  <c r="J13" i="2" s="1"/>
  <c r="G13" s="1"/>
  <c r="N14" i="20" s="1"/>
  <c r="Q35" i="45"/>
  <c r="Q37" s="1"/>
  <c r="G7" i="2"/>
  <c r="N8" i="20" s="1"/>
  <c r="G6" i="2"/>
  <c r="N7" i="20" s="1"/>
  <c r="H17" i="2"/>
  <c r="N17" i="20" l="1"/>
  <c r="J17" i="2"/>
  <c r="G17"/>
  <c r="H18" s="1"/>
  <c r="S9" l="1"/>
  <c r="L18"/>
  <c r="S12"/>
  <c r="S4"/>
  <c r="K18"/>
  <c r="S11"/>
  <c r="S5"/>
  <c r="O18"/>
  <c r="S14"/>
  <c r="I18"/>
  <c r="Q18"/>
  <c r="S10"/>
  <c r="M18"/>
  <c r="S7"/>
  <c r="S13"/>
  <c r="J18"/>
  <c r="S18"/>
  <c r="S8"/>
  <c r="G18"/>
  <c r="R18"/>
  <c r="N18"/>
  <c r="P18"/>
  <c r="S15"/>
  <c r="S16"/>
  <c r="S6"/>
</calcChain>
</file>

<file path=xl/sharedStrings.xml><?xml version="1.0" encoding="utf-8"?>
<sst xmlns="http://schemas.openxmlformats.org/spreadsheetml/2006/main" count="791" uniqueCount="177">
  <si>
    <t>Wednesday</t>
  </si>
  <si>
    <t>Thursday</t>
  </si>
  <si>
    <t>Friday</t>
  </si>
  <si>
    <t>Saturday</t>
  </si>
  <si>
    <t>Sunday</t>
  </si>
  <si>
    <t>Monday</t>
  </si>
  <si>
    <t>Tuesday</t>
  </si>
  <si>
    <t xml:space="preserve">Date </t>
  </si>
  <si>
    <t>Day</t>
  </si>
  <si>
    <t>Total</t>
  </si>
  <si>
    <t xml:space="preserve">Description </t>
  </si>
  <si>
    <t>Printing &amp; Xerox</t>
  </si>
  <si>
    <t>Medical</t>
  </si>
  <si>
    <t>Month</t>
  </si>
  <si>
    <t>Total Expenses</t>
  </si>
  <si>
    <t>Hardware &amp; Capital stuff</t>
  </si>
  <si>
    <t>Serial Number</t>
  </si>
  <si>
    <t>Month Number</t>
  </si>
  <si>
    <t>Personal Expense Tracker</t>
  </si>
  <si>
    <t>Summary</t>
  </si>
  <si>
    <t>Go to Track Room</t>
  </si>
  <si>
    <t>Period</t>
  </si>
  <si>
    <t>Select your Major Expense Head</t>
  </si>
  <si>
    <t>Monthly Installment-Car</t>
  </si>
  <si>
    <t>Monthly Installment-Home</t>
  </si>
  <si>
    <t>Petrol / Diesel</t>
  </si>
  <si>
    <t>Phone Bill - Internet Bill</t>
  </si>
  <si>
    <t>Classes Studies</t>
  </si>
  <si>
    <t>Beauty Parlour</t>
  </si>
  <si>
    <t>Serial No.</t>
  </si>
  <si>
    <t>Rent Etc</t>
  </si>
  <si>
    <t xml:space="preserve">Day to Day Expenses </t>
  </si>
  <si>
    <t>Movies - Clubs - Pubs</t>
  </si>
  <si>
    <t>List of Various Expesnes -- ( Copy from here )</t>
  </si>
  <si>
    <t>Computer &amp; Laptop Expenses</t>
  </si>
  <si>
    <t>Analysis Circle Chart</t>
  </si>
  <si>
    <t>Analysis Tower Chart</t>
  </si>
  <si>
    <t xml:space="preserve">Selected Expenses </t>
  </si>
  <si>
    <t xml:space="preserve">Check </t>
  </si>
  <si>
    <t xml:space="preserve">Steps for using Personal Expense Tracker : </t>
  </si>
  <si>
    <t>{ Tool for Expense Management }</t>
  </si>
  <si>
    <t xml:space="preserve">Click Here </t>
  </si>
  <si>
    <t xml:space="preserve">Example for Data Entry : : </t>
  </si>
  <si>
    <t>No.</t>
  </si>
  <si>
    <t>Months</t>
  </si>
  <si>
    <t>Analysis Charts</t>
  </si>
  <si>
    <t>Details</t>
  </si>
  <si>
    <t>Cloths etc.</t>
  </si>
  <si>
    <t>Days</t>
  </si>
  <si>
    <t>Electricity Bills</t>
  </si>
  <si>
    <t>Legal Expenses..Formalities…</t>
  </si>
  <si>
    <t>Important Days</t>
  </si>
  <si>
    <t>Whts so Special ??</t>
  </si>
  <si>
    <t>Studies - Work Related</t>
  </si>
  <si>
    <t>Movies/Clubs/Holidays</t>
  </si>
  <si>
    <t>%</t>
  </si>
  <si>
    <t>Hobbies..Art of Living..</t>
  </si>
  <si>
    <t>Lectures other than studies..</t>
  </si>
  <si>
    <t>Social Work</t>
  </si>
  <si>
    <r>
      <t xml:space="preserve">It is to be used </t>
    </r>
    <r>
      <rPr>
        <b/>
        <sz val="12"/>
        <color indexed="51"/>
        <rFont val="Mangal"/>
        <family val="1"/>
      </rPr>
      <t>Regularaly -- Save</t>
    </r>
    <r>
      <rPr>
        <sz val="12"/>
        <color indexed="9"/>
        <rFont val="Mangal"/>
        <family val="1"/>
      </rPr>
      <t xml:space="preserve"> the file everytime u make any change.</t>
    </r>
  </si>
  <si>
    <r>
      <t xml:space="preserve">Expense tracker is to be controlled from </t>
    </r>
    <r>
      <rPr>
        <b/>
        <sz val="12"/>
        <color indexed="51"/>
        <rFont val="Mangal"/>
        <family val="1"/>
      </rPr>
      <t xml:space="preserve">Track Room. </t>
    </r>
    <r>
      <rPr>
        <sz val="12"/>
        <color indexed="9"/>
        <rFont val="Mangal"/>
        <family val="1"/>
      </rPr>
      <t xml:space="preserve">( Option of </t>
    </r>
    <r>
      <rPr>
        <b/>
        <sz val="12"/>
        <color indexed="51"/>
        <rFont val="Mangal"/>
        <family val="1"/>
      </rPr>
      <t>Goto Track room in corner</t>
    </r>
    <r>
      <rPr>
        <sz val="12"/>
        <color indexed="9"/>
        <rFont val="Mangal"/>
        <family val="1"/>
      </rPr>
      <t xml:space="preserve"> is to be used.)</t>
    </r>
  </si>
  <si>
    <r>
      <t xml:space="preserve">To Start using Personal Expense Tracker- U must select </t>
    </r>
    <r>
      <rPr>
        <b/>
        <sz val="12"/>
        <color indexed="51"/>
        <rFont val="Mangal"/>
        <family val="1"/>
      </rPr>
      <t>11</t>
    </r>
    <r>
      <rPr>
        <sz val="12"/>
        <color indexed="9"/>
        <rFont val="Mangal"/>
        <family val="1"/>
      </rPr>
      <t xml:space="preserve"> of ur </t>
    </r>
    <r>
      <rPr>
        <b/>
        <sz val="12"/>
        <color indexed="51"/>
        <rFont val="Mangal"/>
        <family val="1"/>
      </rPr>
      <t>Major</t>
    </r>
    <r>
      <rPr>
        <sz val="12"/>
        <color indexed="9"/>
        <rFont val="Mangal"/>
        <family val="1"/>
      </rPr>
      <t xml:space="preserve"> Expense Heads.</t>
    </r>
  </si>
  <si>
    <r>
      <rPr>
        <b/>
        <sz val="12"/>
        <color indexed="51"/>
        <rFont val="Mangal"/>
        <family val="1"/>
      </rPr>
      <t>Data Analysis</t>
    </r>
    <r>
      <rPr>
        <sz val="12"/>
        <color indexed="9"/>
        <rFont val="Mangal"/>
        <family val="1"/>
      </rPr>
      <t xml:space="preserve"> is to be done using various charts. - </t>
    </r>
    <r>
      <rPr>
        <b/>
        <sz val="12"/>
        <color indexed="51"/>
        <rFont val="Mangal"/>
        <family val="1"/>
      </rPr>
      <t>Charts</t>
    </r>
    <r>
      <rPr>
        <sz val="12"/>
        <color indexed="9"/>
        <rFont val="Mangal"/>
        <family val="1"/>
      </rPr>
      <t xml:space="preserve"> are generated </t>
    </r>
    <r>
      <rPr>
        <b/>
        <sz val="12"/>
        <color indexed="51"/>
        <rFont val="Mangal"/>
        <family val="1"/>
      </rPr>
      <t>Automatically</t>
    </r>
    <r>
      <rPr>
        <sz val="12"/>
        <color indexed="51"/>
        <rFont val="Mangal"/>
        <family val="1"/>
      </rPr>
      <t>.</t>
    </r>
  </si>
  <si>
    <r>
      <t xml:space="preserve">Charts are given for </t>
    </r>
    <r>
      <rPr>
        <b/>
        <sz val="12"/>
        <color indexed="51"/>
        <rFont val="Mangal"/>
        <family val="1"/>
      </rPr>
      <t>Total analysis</t>
    </r>
    <r>
      <rPr>
        <sz val="12"/>
        <color indexed="9"/>
        <rFont val="Mangal"/>
        <family val="1"/>
      </rPr>
      <t xml:space="preserve"> as well as for analysis of various Expenses </t>
    </r>
    <r>
      <rPr>
        <b/>
        <sz val="12"/>
        <color indexed="51"/>
        <rFont val="Mangal"/>
        <family val="1"/>
      </rPr>
      <t>Seperately</t>
    </r>
    <r>
      <rPr>
        <sz val="12"/>
        <color indexed="9"/>
        <rFont val="Mangal"/>
        <family val="1"/>
      </rPr>
      <t>.</t>
    </r>
  </si>
  <si>
    <t>Jan-2013 - to -  Dec-2013</t>
  </si>
  <si>
    <t>Personal Expense Tracker…</t>
  </si>
  <si>
    <t>Meal  (Hotels etc.)</t>
  </si>
  <si>
    <t>Phone - Internet Bill</t>
  </si>
  <si>
    <t xml:space="preserve"> Date</t>
  </si>
  <si>
    <t>Writing Diary + Maintaining Personal Expenses</t>
  </si>
  <si>
    <t>Why Expense Tracker…???</t>
  </si>
  <si>
    <t>How to use Expense Tracker…??</t>
  </si>
  <si>
    <t>Hobbies..Art of Living..Donations</t>
  </si>
  <si>
    <t>Medical Expenses</t>
  </si>
  <si>
    <r>
      <t xml:space="preserve">For </t>
    </r>
    <r>
      <rPr>
        <b/>
        <sz val="12"/>
        <color indexed="51"/>
        <rFont val="Mangal"/>
        <family val="1"/>
      </rPr>
      <t>Backup</t>
    </r>
    <r>
      <rPr>
        <sz val="12"/>
        <color indexed="9"/>
        <rFont val="Mangal"/>
        <family val="1"/>
      </rPr>
      <t xml:space="preserve"> save file periodically to different location….</t>
    </r>
    <r>
      <rPr>
        <b/>
        <sz val="12"/>
        <color indexed="51"/>
        <rFont val="Mangal"/>
        <family val="1"/>
      </rPr>
      <t>Take Print out</t>
    </r>
    <r>
      <rPr>
        <sz val="12"/>
        <color indexed="9"/>
        <rFont val="Mangal"/>
        <family val="1"/>
      </rPr>
      <t xml:space="preserve"> at the end of each Month…</t>
    </r>
  </si>
  <si>
    <t>Meal (Hotel etc.)</t>
  </si>
  <si>
    <t>Gifts,Donations,Social Work</t>
  </si>
  <si>
    <t xml:space="preserve">Selected 11 Expense Heads                        </t>
  </si>
  <si>
    <t>Others - Residual Head</t>
  </si>
  <si>
    <t>Started using Personal Expense Tracker….</t>
  </si>
  <si>
    <t xml:space="preserve"> Write/Paste here </t>
  </si>
  <si>
    <t>Write your Name</t>
  </si>
  <si>
    <t>Name</t>
  </si>
  <si>
    <t>Track Room</t>
  </si>
  <si>
    <t>You need to Enter what happened during d Day &amp; How much money u Spent..Write amount in that Expense Head Coloumn.</t>
  </si>
  <si>
    <t>Best of 2013</t>
  </si>
  <si>
    <t>Go to Tack Room</t>
  </si>
  <si>
    <t>A diary keeps track of every moment of our life whether it be big or small.A diary is a place where we can write our personal thoughts into.A diary should contain all the important events that we had encountered in our lives.It may be anything like the day you spoke with your close buddies, the day you were affronted in a meeting,your crush, your love, your care for someone,your emotions, your friend's birthday and so on. So that after years, When we look back at it, it would make us realize "how important that particular day was been" in our life.It makes us feel elated when we look back at the fun-filled moments.At the same time, it really make us cry when we read about a sad day that we had encountered in our past.Though it is hard to remember every moment in heart,it would be better if one writes it in a diary and keep it safe.I like turning back the pages of my life thereby learning from my past.Diary writing is my favorite pass time too.When you get bored, you can open your diary and could just feel the moment that happened many years ago.So just keep track of every moment in your life. Enjoy writing!!!!!</t>
  </si>
  <si>
    <t>Personal Expense Tracker helps you track your expenses……</t>
  </si>
  <si>
    <t>U can write ur own Major Expense Heads…The list below is just illustrative..Once these Expense heads are finalised then afterwards do not change them .. Otherwise this statement will be of no use … Please Select Wisely…</t>
  </si>
  <si>
    <t>Year</t>
  </si>
  <si>
    <t>Weeks</t>
  </si>
  <si>
    <t>Calendar</t>
  </si>
  <si>
    <t>Monthwise Tower Chart..Verticle &amp; Horizontal…</t>
  </si>
  <si>
    <t>Break up of Expenses by Different Expense Heads using Pie Chart</t>
  </si>
  <si>
    <t>Break up of Expenses by Different Months using Pie Chart</t>
  </si>
  <si>
    <t>Write Daily Activities Briefly in this Coloumn..{Delete once you understand…}</t>
  </si>
  <si>
    <t>S.No.</t>
  </si>
  <si>
    <t>Get your photo taken in five interesting places</t>
  </si>
  <si>
    <t xml:space="preserve">If you’ve got the travel bug and want to see a bit more of the world, why not make it a New Year’s resolution to visit five interesting places you’ve always wanted to see? Even better, make a visual record of the year by making sure you get a photo of yourself taken in each place. </t>
  </si>
  <si>
    <t>Break a record</t>
  </si>
  <si>
    <t xml:space="preserve">Want to give your confidence a boost and work towards a new challenge? Then make this the year that you break a record! You could aim at breaking a personal fitness record or, if you want to aim a little higher, set your sights on a world one. With lots of diverse (and bizarre) records there for the taking, this may not be as difficult as you think. </t>
  </si>
  <si>
    <t>Make a new friend a month</t>
  </si>
  <si>
    <t>Fact: friends are great for your health, and the more you have of them the better. So, why not make it a New Year’s resolution to start collecting them? To expand your social circle, try to make one new friend a month by making a conscious effort to attend more social events, chat to strangers and get introductions to friends of friends. Making friends with people with different personalities and interests from you can be particularly beneficial in helping you to broaden your horizons, explore different sides of your personality and find new ways to get the most out of life.</t>
  </si>
  <si>
    <t>Develop a good relationship with your body</t>
  </si>
  <si>
    <r>
      <t>Many traditional New Year’s resolutions centre around improving our bodies in some way, whether by taking up a diet or joining a gym. Next year, make it your resolution to start to love the body you’ve got instead. While this doesn’t mean you can’t make changes to your diet and fitness regime if your health requires it, it </t>
    </r>
    <r>
      <rPr>
        <i/>
        <sz val="11"/>
        <color rgb="FF000000"/>
        <rFont val="Georgia"/>
        <family val="1"/>
      </rPr>
      <t>does </t>
    </r>
    <r>
      <rPr>
        <sz val="11"/>
        <color rgb="FF000000"/>
        <rFont val="Georgia"/>
        <family val="1"/>
      </rPr>
      <t>mean starting to love who you are in the process. Work on improving your body confidence by focusing on the things you dolike rather than those you don’t, and learn to dress according to your body shape, showing off your favourite features.</t>
    </r>
  </si>
  <si>
    <t>Learn something you never learned as a child</t>
  </si>
  <si>
    <t>You may run your own company, pay your own bills and parallel-park like a pro, but do you know how to do a handstand or ride a bike? For this New Year’s resolution it’s time to nurture your inner child and learn that thing that you never learned to do. Whether it’s the number of days in each month, how to spell ‘necessary’ correctly, how to ride a bike or swim, we all have something we never learned as a child that everyone else seems to know. Set this to rights and have some fun at the same time by redressing this gap in your knowledge. Your younger self would be proud!</t>
  </si>
  <si>
    <t>Try a new food each week</t>
  </si>
  <si>
    <r>
      <t>Rather than cutting out foods from your diet as with so many New Year’s resolutions, opt to add more foods </t>
    </r>
    <r>
      <rPr>
        <i/>
        <sz val="11"/>
        <color rgb="FF000000"/>
        <rFont val="Georgia"/>
        <family val="1"/>
      </rPr>
      <t>in</t>
    </r>
    <r>
      <rPr>
        <sz val="11"/>
        <color rgb="FF000000"/>
        <rFont val="Georgia"/>
        <family val="1"/>
      </rPr>
      <t> to your diet next year instead (bonus points if they’re green!). Many of us don’t eat a varied enough diet, so ensure you are getting all the nutrients your body needs – as well as enhancing your enjoyment of food – by making a resolution to try a new food each week. Try hitting the fruit and veg aisle first to sample some exotic fruit and vegetables you may have yet to try, such as dragon fruit, lychees, romanescu and plantain.</t>
    </r>
  </si>
  <si>
    <t>Make the usual unusual</t>
  </si>
  <si>
    <t>It’s easy to get into a rut where we do the same things day in, day out, with our days passing us by as a routine-filled blur. Next year, spice up your routine by vowing to do one small thing differently each day or week. Wear something you wouldn’t normally wear, run a different route, or order a different coffee perhaps. Also, don’t fall into the trap of postponing your happiness by saving everything special “for best”. Instead, brighten up a routine day every so often by donning your diamond earrings, swapping faded comfy knickers for your favourite silk underwear, or eating those fancy chocolates washed down with a glass of champagne!</t>
  </si>
  <si>
    <t>Sort out a financial worry</t>
  </si>
  <si>
    <t>To help get your year off to a good start, try getting your finances in order by making a resolution to sort out one area of financial worry. Perhaps you spend a fortune on petrol or maybe it is your food bills that are blowing your budget? Try to think of some alternatives to the main causes of financial stress, such as cycling to work instead of driving, growing your own vegetables or making your own beauty products. Not only will coming up with alternative solutions help you save some money, you may find that you enjoy them and that they boost your health too.</t>
  </si>
  <si>
    <t>Do something nice for others every day</t>
  </si>
  <si>
    <t>Many of our resolutions (these included) are inwardly focused, concentrating on ways to become thinner, healthier, wealthier people. However, while there is nothing wrong with improving yourself, it’s worth remembering there’s a whole world out there too. Next year, why not make a resolution to focus outwards instead and help make the world a better place. Plan to do one nice thing a day for someone else; whether it’s something small like giving a compliment, or something potentially life-saving like donating blood or sponsoring a child in need. By knowing you are making a difference, you will also indirectly boost your own happiness and sense of achievement.</t>
  </si>
  <si>
    <t>Learn a decent party trick</t>
  </si>
  <si>
    <t>You know that party trick you’ve got, the one that always comes out after a couple of drinks? Think about it; is it really so impressive in the cold light of day? If the answer is no, it’s about time you learned a new trick; one that will really impress. Mastering a new skill – no matter how pointless – can increase your self-esteem, as well as earning you some serious social kudos next time you reveal it in public. For a physical challenge, why not work on your flexibility for a spot of contortion, or give yourself a mental challenge and learn how to recite the alphabet backwards in less than 10 seconds.</t>
  </si>
  <si>
    <r>
      <t>Each Day is IMP…Everytime you make entry for your day</t>
    </r>
    <r>
      <rPr>
        <b/>
        <sz val="12"/>
        <color indexed="51"/>
        <rFont val="Mangal"/>
        <family val="1"/>
      </rPr>
      <t xml:space="preserve">…Write </t>
    </r>
    <r>
      <rPr>
        <b/>
        <sz val="12"/>
        <color indexed="15"/>
        <rFont val="Mangal"/>
        <family val="1"/>
      </rPr>
      <t>" 1 "</t>
    </r>
    <r>
      <rPr>
        <b/>
        <sz val="12"/>
        <color indexed="51"/>
        <rFont val="Mangal"/>
        <family val="1"/>
      </rPr>
      <t xml:space="preserve"> in </t>
    </r>
    <r>
      <rPr>
        <b/>
        <sz val="12"/>
        <color indexed="15"/>
        <rFont val="Mangal"/>
        <family val="1"/>
      </rPr>
      <t>" No. "</t>
    </r>
    <r>
      <rPr>
        <sz val="12"/>
        <color indexed="9"/>
        <rFont val="Mangal"/>
        <family val="1"/>
      </rPr>
      <t xml:space="preserve"> Coloumn….</t>
    </r>
    <r>
      <rPr>
        <sz val="12"/>
        <color indexed="51"/>
        <rFont val="Mangal"/>
        <family val="1"/>
      </rPr>
      <t xml:space="preserve">  </t>
    </r>
  </si>
  <si>
    <t xml:space="preserve"> No.</t>
  </si>
  <si>
    <t>Daywise Charts</t>
  </si>
  <si>
    <t>In a Description coloumn u can write your daily activities in Brief…( It can b used as Diary )</t>
  </si>
  <si>
    <t>Rs.</t>
  </si>
  <si>
    <t>10 unusual New Year Resolutions</t>
  </si>
  <si>
    <t>January</t>
  </si>
  <si>
    <t>February</t>
  </si>
  <si>
    <t>March</t>
  </si>
  <si>
    <t>Su</t>
  </si>
  <si>
    <t>Mo</t>
  </si>
  <si>
    <t>Tu</t>
  </si>
  <si>
    <t>We</t>
  </si>
  <si>
    <t>Th</t>
  </si>
  <si>
    <t>Fr</t>
  </si>
  <si>
    <t>Sa</t>
  </si>
  <si>
    <t>April</t>
  </si>
  <si>
    <t>May</t>
  </si>
  <si>
    <t>June</t>
  </si>
  <si>
    <t>July</t>
  </si>
  <si>
    <t>August</t>
  </si>
  <si>
    <t>September</t>
  </si>
  <si>
    <t>October</t>
  </si>
  <si>
    <t>November</t>
  </si>
  <si>
    <t>December</t>
  </si>
  <si>
    <t>Makar Sankranti</t>
  </si>
  <si>
    <t>Pongal</t>
  </si>
  <si>
    <t>Republic Day</t>
  </si>
  <si>
    <t>Shivaji Jayanti</t>
  </si>
  <si>
    <t>Holi</t>
  </si>
  <si>
    <t>Good Friday</t>
  </si>
  <si>
    <t>Ambedkar Jayanti</t>
  </si>
  <si>
    <t>Rama Navami</t>
  </si>
  <si>
    <t>Mahavir Jayanti</t>
  </si>
  <si>
    <t>Rath Yatra</t>
  </si>
  <si>
    <t>Independence Day</t>
  </si>
  <si>
    <t>Raksha Bandhan</t>
  </si>
  <si>
    <t>Janmashtami</t>
  </si>
  <si>
    <t>Ganesh Chaturthi</t>
  </si>
  <si>
    <t>Onam</t>
  </si>
  <si>
    <t>Dussehra</t>
  </si>
  <si>
    <t>Naraka Chaturdasi</t>
  </si>
  <si>
    <t>Bhai Duj</t>
  </si>
  <si>
    <t>Christmas</t>
  </si>
  <si>
    <t>Valentine Day</t>
  </si>
  <si>
    <t>Maha Shivaratri</t>
  </si>
  <si>
    <t>Buddha Purnima</t>
  </si>
  <si>
    <t>Ramzan Id</t>
  </si>
  <si>
    <t>Bakri Id</t>
  </si>
  <si>
    <t>M. Gandhi Jayanti</t>
  </si>
  <si>
    <t>Diwali</t>
  </si>
  <si>
    <t>Muharram</t>
  </si>
  <si>
    <t>To Start with...Select Expense Heads ...!!!</t>
  </si>
  <si>
    <t>Spreadsheet is an ideal way to keep a track of your Expenses. Watching expenses allows you to consciously control your spending and stop you from getting into trouble. In today’s challenging economic times, we need to be more penny wise than ever!...I tried to find simple win forms expense tracker but found none interesting, so i made one for self use and thought to publish it for others.I have uploaded  First Spredsheet In June-12…many people liked it… said it is very helpful...and easy to use..                       I Hope &amp; Pray that it will help you ...</t>
  </si>
  <si>
    <t>Books &amp; Periodicals</t>
  </si>
  <si>
    <t>Health Care (Gym) ..On my Looks</t>
  </si>
  <si>
    <t xml:space="preserve">Cloths </t>
  </si>
  <si>
    <t>X</t>
  </si>
  <si>
    <t>Feedback : cadavebhargav@yahoo.com</t>
  </si>
</sst>
</file>

<file path=xl/styles.xml><?xml version="1.0" encoding="utf-8"?>
<styleSheet xmlns="http://schemas.openxmlformats.org/spreadsheetml/2006/main">
  <numFmts count="5">
    <numFmt numFmtId="164" formatCode="_(* #,##0.00_);_(* \(#,##0.00\);_(* &quot;-&quot;??_);_(@_)"/>
    <numFmt numFmtId="165" formatCode="_(* #,##0_);_(* \(#,##0\);_(* &quot;-&quot;??_);_(@_)"/>
    <numFmt numFmtId="166" formatCode="[$-409]d\-mmm\-yy;@"/>
    <numFmt numFmtId="167" formatCode="[$-409]mmm\-yy;@"/>
    <numFmt numFmtId="168" formatCode="[$-F800]dddd\,\ mmmm\ dd\,\ yyyy"/>
  </numFmts>
  <fonts count="92">
    <font>
      <sz val="11"/>
      <color theme="1"/>
      <name val="Calibri"/>
      <family val="2"/>
      <scheme val="minor"/>
    </font>
    <font>
      <sz val="12"/>
      <color indexed="9"/>
      <name val="Mangal"/>
      <family val="1"/>
    </font>
    <font>
      <b/>
      <sz val="12"/>
      <color indexed="51"/>
      <name val="Mangal"/>
      <family val="1"/>
    </font>
    <font>
      <sz val="12"/>
      <color indexed="51"/>
      <name val="Mangal"/>
      <family val="1"/>
    </font>
    <font>
      <b/>
      <sz val="14"/>
      <name val="Calibri"/>
      <family val="2"/>
    </font>
    <font>
      <b/>
      <sz val="12"/>
      <color indexed="15"/>
      <name val="Mangal"/>
      <family val="1"/>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font>
    <font>
      <b/>
      <sz val="18"/>
      <color theme="3"/>
      <name val="Cambria"/>
      <family val="2"/>
      <scheme val="major"/>
    </font>
    <font>
      <b/>
      <sz val="11"/>
      <color theme="1"/>
      <name val="Calibri"/>
      <family val="2"/>
      <scheme val="minor"/>
    </font>
    <font>
      <b/>
      <sz val="14"/>
      <color theme="1"/>
      <name val="Calibri"/>
      <family val="2"/>
      <scheme val="minor"/>
    </font>
    <font>
      <sz val="12"/>
      <color rgb="FFFFC000"/>
      <name val="Calibri"/>
      <family val="2"/>
      <scheme val="minor"/>
    </font>
    <font>
      <sz val="18"/>
      <color theme="0"/>
      <name val="Calibri"/>
      <family val="2"/>
      <scheme val="minor"/>
    </font>
    <font>
      <b/>
      <sz val="18"/>
      <color rgb="FFFFC000"/>
      <name val="Calibri"/>
      <family val="2"/>
      <scheme val="minor"/>
    </font>
    <font>
      <b/>
      <sz val="12"/>
      <color theme="0"/>
      <name val="Calibri"/>
      <family val="2"/>
      <scheme val="minor"/>
    </font>
    <font>
      <b/>
      <sz val="12"/>
      <name val="Calibri"/>
      <family val="2"/>
      <scheme val="minor"/>
    </font>
    <font>
      <sz val="11"/>
      <color theme="1"/>
      <name val="Mangal"/>
      <family val="1"/>
    </font>
    <font>
      <b/>
      <sz val="14"/>
      <color rgb="FFFFFF00"/>
      <name val="Mangal"/>
      <family val="1"/>
    </font>
    <font>
      <b/>
      <sz val="14"/>
      <color rgb="FFFFC000"/>
      <name val="Mangal"/>
      <family val="1"/>
    </font>
    <font>
      <b/>
      <sz val="14"/>
      <color theme="0"/>
      <name val="Calibri"/>
      <family val="2"/>
      <scheme val="minor"/>
    </font>
    <font>
      <b/>
      <u/>
      <sz val="18"/>
      <color rgb="FFFFFF00"/>
      <name val="Calibri"/>
      <family val="2"/>
    </font>
    <font>
      <sz val="12"/>
      <color theme="0"/>
      <name val="Calibri"/>
      <family val="2"/>
      <scheme val="minor"/>
    </font>
    <font>
      <b/>
      <sz val="12"/>
      <color theme="1"/>
      <name val="Arial"/>
      <family val="2"/>
    </font>
    <font>
      <b/>
      <sz val="11"/>
      <color theme="1"/>
      <name val="Arial"/>
      <family val="2"/>
    </font>
    <font>
      <b/>
      <sz val="14"/>
      <color theme="1"/>
      <name val="Arial"/>
      <family val="2"/>
    </font>
    <font>
      <b/>
      <sz val="10"/>
      <color theme="1"/>
      <name val="Arial"/>
      <family val="2"/>
    </font>
    <font>
      <b/>
      <sz val="12"/>
      <color rgb="FFFFFF00"/>
      <name val="Calibri"/>
      <family val="2"/>
      <scheme val="minor"/>
    </font>
    <font>
      <sz val="11"/>
      <color theme="0"/>
      <name val="Mangal"/>
      <family val="1"/>
    </font>
    <font>
      <b/>
      <i/>
      <u/>
      <sz val="18"/>
      <color rgb="FF33CCFF"/>
      <name val="Mangal"/>
      <family val="1"/>
    </font>
    <font>
      <b/>
      <i/>
      <sz val="16"/>
      <color rgb="FFFFC000"/>
      <name val="Mangal"/>
      <family val="1"/>
    </font>
    <font>
      <sz val="12"/>
      <color theme="1"/>
      <name val="Mangal"/>
      <family val="1"/>
    </font>
    <font>
      <b/>
      <sz val="12"/>
      <color theme="0"/>
      <name val="Mangal"/>
      <family val="1"/>
    </font>
    <font>
      <b/>
      <i/>
      <sz val="12"/>
      <color rgb="FFFFC000"/>
      <name val="Arial"/>
      <family val="2"/>
    </font>
    <font>
      <b/>
      <u/>
      <sz val="16"/>
      <color rgb="FFFFFF00"/>
      <name val="Calibri"/>
      <family val="2"/>
    </font>
    <font>
      <b/>
      <u/>
      <sz val="16"/>
      <color rgb="FFFFFF3B"/>
      <name val="Calibri"/>
      <family val="2"/>
    </font>
    <font>
      <b/>
      <sz val="16"/>
      <color rgb="FFFFC000"/>
      <name val="Mangal"/>
      <family val="1"/>
    </font>
    <font>
      <sz val="16"/>
      <color theme="0"/>
      <name val="Mangal"/>
      <family val="1"/>
    </font>
    <font>
      <sz val="12"/>
      <color theme="1"/>
      <name val="Calibri"/>
      <family val="2"/>
      <scheme val="minor"/>
    </font>
    <font>
      <b/>
      <sz val="12"/>
      <color theme="1"/>
      <name val="Calibri"/>
      <family val="2"/>
      <scheme val="minor"/>
    </font>
    <font>
      <b/>
      <sz val="16"/>
      <color rgb="FF33CCFF"/>
      <name val="Mangal"/>
      <family val="1"/>
    </font>
    <font>
      <b/>
      <u/>
      <sz val="14"/>
      <color rgb="FFFFC000"/>
      <name val="Calibri"/>
      <family val="2"/>
      <scheme val="minor"/>
    </font>
    <font>
      <sz val="12"/>
      <color rgb="FF002060"/>
      <name val="Calibri"/>
      <family val="2"/>
      <scheme val="minor"/>
    </font>
    <font>
      <u/>
      <sz val="12"/>
      <color theme="0"/>
      <name val="Calibri"/>
      <family val="2"/>
      <scheme val="minor"/>
    </font>
    <font>
      <b/>
      <u/>
      <sz val="12"/>
      <color theme="1" tint="4.9989318521683403E-2"/>
      <name val="Mangal"/>
      <family val="1"/>
    </font>
    <font>
      <sz val="12"/>
      <color theme="0"/>
      <name val="Mangal"/>
      <family val="1"/>
    </font>
    <font>
      <i/>
      <sz val="11"/>
      <color theme="0"/>
      <name val="Calibri"/>
      <family val="2"/>
      <scheme val="minor"/>
    </font>
    <font>
      <b/>
      <sz val="9"/>
      <color theme="1"/>
      <name val="Mangal"/>
      <family val="1"/>
    </font>
    <font>
      <b/>
      <sz val="10"/>
      <color theme="1"/>
      <name val="Mangal"/>
      <family val="1"/>
    </font>
    <font>
      <sz val="14"/>
      <color theme="1"/>
      <name val="Calibri"/>
      <family val="2"/>
      <scheme val="minor"/>
    </font>
    <font>
      <b/>
      <u/>
      <sz val="14"/>
      <color rgb="FFFFFF3B"/>
      <name val="Calibri"/>
      <family val="2"/>
      <scheme val="minor"/>
    </font>
    <font>
      <b/>
      <u/>
      <sz val="14"/>
      <color rgb="FFFFC000"/>
      <name val="Calibri"/>
      <family val="2"/>
    </font>
    <font>
      <b/>
      <sz val="16"/>
      <name val="Calibri"/>
      <family val="2"/>
      <scheme val="minor"/>
    </font>
    <font>
      <b/>
      <sz val="12"/>
      <color rgb="FFFFC000"/>
      <name val="Mangal"/>
      <family val="1"/>
    </font>
    <font>
      <b/>
      <u/>
      <sz val="14"/>
      <color rgb="FFFFFF00"/>
      <name val="Calibri"/>
      <family val="2"/>
    </font>
    <font>
      <b/>
      <i/>
      <sz val="14"/>
      <color rgb="FFFFC000"/>
      <name val="Calibri"/>
      <family val="2"/>
      <scheme val="minor"/>
    </font>
    <font>
      <b/>
      <i/>
      <sz val="14"/>
      <color rgb="FFFFC000"/>
      <name val="Arial"/>
      <family val="2"/>
    </font>
    <font>
      <b/>
      <sz val="18"/>
      <color rgb="FF00FFFF"/>
      <name val="Calibri"/>
      <family val="2"/>
      <scheme val="minor"/>
    </font>
    <font>
      <sz val="11"/>
      <color rgb="FF00FFFF"/>
      <name val="Calibri"/>
      <family val="2"/>
      <scheme val="minor"/>
    </font>
    <font>
      <b/>
      <u/>
      <sz val="14"/>
      <color rgb="FF00FFFF"/>
      <name val="Calibri"/>
      <family val="2"/>
      <scheme val="minor"/>
    </font>
    <font>
      <b/>
      <sz val="14"/>
      <name val="Calibri"/>
      <family val="2"/>
      <scheme val="minor"/>
    </font>
    <font>
      <b/>
      <sz val="18"/>
      <color rgb="FFFFFF00"/>
      <name val="Calibri"/>
      <family val="2"/>
      <scheme val="minor"/>
    </font>
    <font>
      <b/>
      <sz val="14"/>
      <color rgb="FFFFFF00"/>
      <name val="Calibri"/>
      <family val="2"/>
      <scheme val="minor"/>
    </font>
    <font>
      <b/>
      <sz val="18"/>
      <color rgb="FFFFFF00"/>
      <name val="Calibri"/>
      <family val="2"/>
    </font>
    <font>
      <b/>
      <u/>
      <sz val="10"/>
      <color rgb="FFFFFF00"/>
      <name val="Calibri"/>
      <family val="2"/>
    </font>
    <font>
      <sz val="10"/>
      <color theme="0"/>
      <name val="Calibri"/>
      <family val="2"/>
      <scheme val="minor"/>
    </font>
    <font>
      <b/>
      <sz val="12"/>
      <color rgb="FF000000"/>
      <name val="Arial"/>
      <family val="2"/>
    </font>
    <font>
      <b/>
      <sz val="14"/>
      <color rgb="FF000000"/>
      <name val="Arial"/>
      <family val="2"/>
    </font>
    <font>
      <b/>
      <sz val="11"/>
      <color rgb="FF000000"/>
      <name val="Georgia"/>
      <family val="1"/>
    </font>
    <font>
      <sz val="11"/>
      <color rgb="FF000000"/>
      <name val="Georgia"/>
      <family val="1"/>
    </font>
    <font>
      <i/>
      <sz val="11"/>
      <color rgb="FF000000"/>
      <name val="Georgia"/>
      <family val="1"/>
    </font>
    <font>
      <b/>
      <sz val="14"/>
      <color rgb="FFFFFF00"/>
      <name val="Calibri"/>
      <family val="2"/>
    </font>
    <font>
      <b/>
      <u/>
      <sz val="14"/>
      <color rgb="FFFFFF3B"/>
      <name val="Calibri"/>
      <family val="2"/>
    </font>
    <font>
      <b/>
      <u/>
      <sz val="14"/>
      <color rgb="FFFFFF00"/>
      <name val="Calibri"/>
      <family val="2"/>
      <scheme val="minor"/>
    </font>
    <font>
      <b/>
      <i/>
      <sz val="12"/>
      <color rgb="FFFFFF00"/>
      <name val="Arial"/>
      <family val="2"/>
    </font>
    <font>
      <sz val="12"/>
      <color rgb="FFFFFF00"/>
      <name val="Calibri"/>
      <family val="2"/>
      <scheme val="minor"/>
    </font>
    <font>
      <b/>
      <u/>
      <sz val="12"/>
      <name val="Calibri"/>
      <family val="2"/>
    </font>
    <font>
      <b/>
      <sz val="18"/>
      <color rgb="FFFF0066"/>
      <name val="Calibri"/>
      <family val="2"/>
      <scheme val="minor"/>
    </font>
    <font>
      <b/>
      <sz val="18"/>
      <name val="Calibri"/>
      <family val="2"/>
      <scheme val="minor"/>
    </font>
    <font>
      <sz val="11"/>
      <color rgb="FFFFFF00"/>
      <name val="Calibri"/>
      <family val="2"/>
      <scheme val="minor"/>
    </font>
    <font>
      <b/>
      <sz val="12"/>
      <name val="Vardana"/>
    </font>
    <font>
      <b/>
      <sz val="11"/>
      <name val="Calibri"/>
      <family val="2"/>
      <scheme val="minor"/>
    </font>
    <font>
      <b/>
      <sz val="11"/>
      <color rgb="FFFFFF00"/>
      <name val="Calibri"/>
      <family val="2"/>
      <scheme val="minor"/>
    </font>
    <font>
      <sz val="11"/>
      <name val="Arial"/>
      <family val="2"/>
    </font>
    <font>
      <b/>
      <sz val="11"/>
      <name val="Arial"/>
      <family val="2"/>
    </font>
    <font>
      <b/>
      <sz val="9.9"/>
      <name val="Calibri"/>
      <family val="2"/>
      <scheme val="minor"/>
    </font>
    <font>
      <b/>
      <sz val="14"/>
      <color rgb="FFFFFF00"/>
      <name val="Arial"/>
      <family val="2"/>
    </font>
    <font>
      <b/>
      <sz val="14"/>
      <color theme="1"/>
      <name val="Calibri"/>
      <family val="2"/>
    </font>
    <font>
      <b/>
      <sz val="12"/>
      <color rgb="FFFFFF00"/>
      <name val="Calibri"/>
      <family val="2"/>
    </font>
    <font>
      <b/>
      <u/>
      <sz val="16"/>
      <color rgb="FFFFFF00"/>
      <name val="Calibri"/>
      <family val="2"/>
      <scheme val="minor"/>
    </font>
    <font>
      <b/>
      <sz val="16"/>
      <color rgb="FF66FFCC"/>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1"/>
        <bgColor indexed="64"/>
      </patternFill>
    </fill>
    <fill>
      <gradientFill degree="90">
        <stop position="0">
          <color theme="0"/>
        </stop>
        <stop position="1">
          <color theme="4"/>
        </stop>
      </gradientFill>
    </fill>
    <fill>
      <gradientFill degree="90">
        <stop position="0">
          <color theme="1"/>
        </stop>
        <stop position="1">
          <color rgb="FF210F2F"/>
        </stop>
      </gradientFill>
    </fill>
    <fill>
      <gradientFill degree="90">
        <stop position="0">
          <color theme="0"/>
        </stop>
        <stop position="1">
          <color rgb="FFB467DF"/>
        </stop>
      </gradientFill>
    </fill>
    <fill>
      <gradientFill>
        <stop position="0">
          <color theme="0"/>
        </stop>
        <stop position="1">
          <color rgb="FFB467DF"/>
        </stop>
      </gradientFill>
    </fill>
    <fill>
      <gradientFill degree="90">
        <stop position="0">
          <color theme="1"/>
        </stop>
        <stop position="1">
          <color theme="1"/>
        </stop>
      </gradientFill>
    </fill>
    <fill>
      <patternFill patternType="solid">
        <fgColor theme="1"/>
      </patternFill>
    </fill>
    <fill>
      <gradientFill degree="90">
        <stop position="0">
          <color theme="0"/>
        </stop>
        <stop position="1">
          <color rgb="FFFFEDB3"/>
        </stop>
      </gradientFill>
    </fill>
    <fill>
      <gradientFill degree="270">
        <stop position="0">
          <color rgb="FFCCFFFF"/>
        </stop>
        <stop position="1">
          <color theme="3" tint="0.40000610370189521"/>
        </stop>
      </gradientFill>
    </fill>
    <fill>
      <gradientFill degree="45">
        <stop position="0">
          <color theme="0"/>
        </stop>
        <stop position="1">
          <color rgb="FFCCFFFF"/>
        </stop>
      </gradientFill>
    </fill>
    <fill>
      <gradientFill degree="180">
        <stop position="0">
          <color rgb="FFCCFFFF"/>
        </stop>
        <stop position="1">
          <color theme="3" tint="0.40000610370189521"/>
        </stop>
      </gradientFill>
    </fill>
    <fill>
      <gradientFill degree="90">
        <stop position="0">
          <color theme="2" tint="-0.89803765984069339"/>
        </stop>
        <stop position="1">
          <color rgb="FF271137"/>
        </stop>
      </gradientFill>
    </fill>
    <fill>
      <gradientFill degree="90">
        <stop position="0">
          <color theme="0"/>
        </stop>
        <stop position="1">
          <color rgb="FF00FFFF"/>
        </stop>
      </gradientFill>
    </fill>
    <fill>
      <gradientFill>
        <stop position="0">
          <color theme="0"/>
        </stop>
        <stop position="1">
          <color rgb="FF00FFFF"/>
        </stop>
      </gradientFill>
    </fill>
    <fill>
      <gradientFill>
        <stop position="0">
          <color rgb="FFCCFFFF"/>
        </stop>
        <stop position="1">
          <color theme="0"/>
        </stop>
      </gradientFill>
    </fill>
    <fill>
      <patternFill patternType="solid">
        <fgColor rgb="FF00FFFF"/>
        <bgColor indexed="64"/>
      </patternFill>
    </fill>
    <fill>
      <gradientFill>
        <stop position="0">
          <color theme="0"/>
        </stop>
        <stop position="1">
          <color theme="4"/>
        </stop>
      </gradientFill>
    </fill>
    <fill>
      <gradientFill degree="90">
        <stop position="0">
          <color theme="0"/>
        </stop>
        <stop position="1">
          <color rgb="FF00B0F0"/>
        </stop>
      </gradientFill>
    </fill>
    <fill>
      <gradientFill degree="90">
        <stop position="0">
          <color theme="0"/>
        </stop>
        <stop position="1">
          <color theme="3" tint="0.59999389629810485"/>
        </stop>
      </gradientFill>
    </fill>
    <fill>
      <gradientFill degree="270">
        <stop position="0">
          <color theme="0"/>
        </stop>
        <stop position="1">
          <color rgb="FF00FFFF"/>
        </stop>
      </gradientFill>
    </fill>
    <fill>
      <gradientFill degree="180">
        <stop position="0">
          <color theme="0"/>
        </stop>
        <stop position="1">
          <color rgb="FF00FFFF"/>
        </stop>
      </gradientFill>
    </fill>
    <fill>
      <gradientFill degree="90">
        <stop position="0">
          <color theme="0"/>
        </stop>
        <stop position="1">
          <color theme="3" tint="0.40000610370189521"/>
        </stop>
      </gradientFill>
    </fill>
    <fill>
      <gradientFill degree="90">
        <stop position="0">
          <color theme="0"/>
        </stop>
        <stop position="1">
          <color rgb="FFCCFFFF"/>
        </stop>
      </gradientFill>
    </fill>
    <fill>
      <gradientFill degree="90">
        <stop position="0">
          <color theme="0"/>
        </stop>
        <stop position="1">
          <color rgb="FF66FFCC"/>
        </stop>
      </gradientFill>
    </fill>
    <fill>
      <gradientFill degree="90">
        <stop position="0">
          <color theme="1"/>
        </stop>
        <stop position="1">
          <color rgb="FF7030A0"/>
        </stop>
      </gradientFill>
    </fill>
    <fill>
      <gradientFill degree="90">
        <stop position="0">
          <color theme="3"/>
        </stop>
        <stop position="1">
          <color rgb="FF002060"/>
        </stop>
      </gradientFill>
    </fill>
    <fill>
      <gradientFill degree="90">
        <stop position="0">
          <color theme="1" tint="5.0965910824915313E-2"/>
        </stop>
        <stop position="1">
          <color theme="2" tint="-0.89803765984069339"/>
        </stop>
      </gradientFill>
    </fill>
    <fill>
      <patternFill patternType="solid">
        <fgColor rgb="FFFFFF00"/>
        <bgColor indexed="64"/>
      </patternFill>
    </fill>
    <fill>
      <patternFill patternType="solid">
        <fgColor rgb="FF66FFCC"/>
        <bgColor indexed="64"/>
      </patternFill>
    </fill>
    <fill>
      <gradientFill degree="90">
        <stop position="0">
          <color theme="0"/>
        </stop>
        <stop position="1">
          <color rgb="FFFF9933"/>
        </stop>
      </gradientFill>
    </fill>
    <fill>
      <patternFill patternType="solid">
        <fgColor rgb="FFFFFF66"/>
        <bgColor indexed="64"/>
      </patternFill>
    </fill>
    <fill>
      <patternFill patternType="solid">
        <fgColor rgb="FF002060"/>
        <bgColor indexed="64"/>
      </patternFill>
    </fill>
  </fills>
  <borders count="1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top/>
      <bottom style="thick">
        <color rgb="FF00B0F0"/>
      </bottom>
      <diagonal/>
    </border>
    <border>
      <left/>
      <right/>
      <top/>
      <bottom style="thick">
        <color rgb="FF00B0F0"/>
      </bottom>
      <diagonal/>
    </border>
    <border>
      <left/>
      <right style="thick">
        <color rgb="FF00B0F0"/>
      </right>
      <top/>
      <bottom style="thick">
        <color rgb="FF00B0F0"/>
      </bottom>
      <diagonal/>
    </border>
    <border>
      <left style="thick">
        <color theme="3" tint="0.39994506668294322"/>
      </left>
      <right/>
      <top style="thick">
        <color theme="3" tint="0.39994506668294322"/>
      </top>
      <bottom/>
      <diagonal/>
    </border>
    <border>
      <left/>
      <right/>
      <top style="thick">
        <color theme="3" tint="0.39994506668294322"/>
      </top>
      <bottom/>
      <diagonal/>
    </border>
    <border>
      <left/>
      <right style="thick">
        <color theme="3" tint="0.39994506668294322"/>
      </right>
      <top style="thick">
        <color theme="3" tint="0.39994506668294322"/>
      </top>
      <bottom/>
      <diagonal/>
    </border>
    <border>
      <left style="thick">
        <color theme="3" tint="0.39994506668294322"/>
      </left>
      <right/>
      <top/>
      <bottom style="thick">
        <color theme="3" tint="0.39994506668294322"/>
      </bottom>
      <diagonal/>
    </border>
    <border>
      <left/>
      <right/>
      <top/>
      <bottom style="thick">
        <color theme="3" tint="0.39994506668294322"/>
      </bottom>
      <diagonal/>
    </border>
    <border>
      <left/>
      <right style="thick">
        <color theme="3" tint="0.39994506668294322"/>
      </right>
      <top/>
      <bottom style="thick">
        <color theme="3" tint="0.39994506668294322"/>
      </bottom>
      <diagonal/>
    </border>
    <border>
      <left style="medium">
        <color theme="3" tint="-0.499984740745262"/>
      </left>
      <right style="medium">
        <color theme="3" tint="-0.499984740745262"/>
      </right>
      <top style="medium">
        <color theme="3" tint="-0.499984740745262"/>
      </top>
      <bottom style="medium">
        <color theme="3" tint="-0.499984740745262"/>
      </bottom>
      <diagonal/>
    </border>
    <border>
      <left style="medium">
        <color theme="3" tint="-0.499984740745262"/>
      </left>
      <right style="medium">
        <color theme="3" tint="-0.499984740745262"/>
      </right>
      <top style="medium">
        <color theme="3" tint="-0.499984740745262"/>
      </top>
      <bottom/>
      <diagonal/>
    </border>
    <border>
      <left style="medium">
        <color theme="3" tint="-0.499984740745262"/>
      </left>
      <right style="medium">
        <color theme="3" tint="-0.499984740745262"/>
      </right>
      <top/>
      <bottom/>
      <diagonal/>
    </border>
    <border>
      <left style="medium">
        <color theme="3" tint="-0.499984740745262"/>
      </left>
      <right style="medium">
        <color theme="3" tint="-0.499984740745262"/>
      </right>
      <top/>
      <bottom style="medium">
        <color theme="3" tint="-0.499984740745262"/>
      </bottom>
      <diagonal/>
    </border>
    <border>
      <left style="medium">
        <color theme="3" tint="-0.499984740745262"/>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2" tint="-0.89992980742820516"/>
      </left>
      <right style="medium">
        <color theme="2" tint="-0.89992980742820516"/>
      </right>
      <top style="medium">
        <color theme="2" tint="-0.89992980742820516"/>
      </top>
      <bottom style="medium">
        <color theme="2" tint="-0.89992980742820516"/>
      </bottom>
      <diagonal/>
    </border>
    <border>
      <left style="medium">
        <color rgb="FF00FFFF"/>
      </left>
      <right/>
      <top style="medium">
        <color rgb="FF00FFFF"/>
      </top>
      <bottom style="medium">
        <color indexed="64"/>
      </bottom>
      <diagonal/>
    </border>
    <border>
      <left style="medium">
        <color indexed="64"/>
      </left>
      <right style="medium">
        <color rgb="FF00FFFF"/>
      </right>
      <top style="medium">
        <color rgb="FF00FFFF"/>
      </top>
      <bottom style="medium">
        <color indexed="64"/>
      </bottom>
      <diagonal/>
    </border>
    <border>
      <left style="medium">
        <color rgb="FF00FFFF"/>
      </left>
      <right/>
      <top/>
      <bottom/>
      <diagonal/>
    </border>
    <border>
      <left style="medium">
        <color rgb="FF00FFFF"/>
      </left>
      <right/>
      <top style="thin">
        <color indexed="64"/>
      </top>
      <bottom style="medium">
        <color indexed="64"/>
      </bottom>
      <diagonal/>
    </border>
    <border>
      <left style="medium">
        <color indexed="64"/>
      </left>
      <right style="medium">
        <color rgb="FF00FFFF"/>
      </right>
      <top style="medium">
        <color indexed="64"/>
      </top>
      <bottom style="medium">
        <color indexed="64"/>
      </bottom>
      <diagonal/>
    </border>
    <border>
      <left style="medium">
        <color rgb="FF00FFFF"/>
      </left>
      <right/>
      <top/>
      <bottom style="medium">
        <color indexed="64"/>
      </bottom>
      <diagonal/>
    </border>
    <border>
      <left style="medium">
        <color rgb="FF00FFFF"/>
      </left>
      <right/>
      <top style="thin">
        <color indexed="64"/>
      </top>
      <bottom style="medium">
        <color rgb="FF00FFFF"/>
      </bottom>
      <diagonal/>
    </border>
    <border>
      <left style="medium">
        <color indexed="64"/>
      </left>
      <right style="medium">
        <color rgb="FF00FFFF"/>
      </right>
      <top style="medium">
        <color indexed="64"/>
      </top>
      <bottom style="medium">
        <color rgb="FF00FFFF"/>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3" tint="-0.499984740745262"/>
      </left>
      <right style="medium">
        <color theme="3" tint="-0.24994659260841701"/>
      </right>
      <top style="medium">
        <color theme="3" tint="-0.24994659260841701"/>
      </top>
      <bottom style="medium">
        <color theme="3" tint="-0.24994659260841701"/>
      </bottom>
      <diagonal/>
    </border>
    <border>
      <left style="medium">
        <color theme="3" tint="-0.24994659260841701"/>
      </left>
      <right style="medium">
        <color theme="3" tint="-0.499984740745262"/>
      </right>
      <top style="medium">
        <color theme="3" tint="-0.24994659260841701"/>
      </top>
      <bottom style="medium">
        <color theme="3" tint="-0.24994659260841701"/>
      </bottom>
      <diagonal/>
    </border>
    <border>
      <left style="thin">
        <color rgb="FFFFFF00"/>
      </left>
      <right/>
      <top style="thin">
        <color rgb="FFFFFF00"/>
      </top>
      <bottom/>
      <diagonal/>
    </border>
    <border>
      <left/>
      <right style="thin">
        <color rgb="FFFFFF00"/>
      </right>
      <top style="thin">
        <color rgb="FFFFFF00"/>
      </top>
      <bottom/>
      <diagonal/>
    </border>
    <border>
      <left style="thin">
        <color rgb="FFFFFF00"/>
      </left>
      <right/>
      <top/>
      <bottom style="medium">
        <color rgb="FFFFFF00"/>
      </bottom>
      <diagonal/>
    </border>
    <border>
      <left/>
      <right style="thin">
        <color rgb="FFFFFF00"/>
      </right>
      <top/>
      <bottom style="medium">
        <color rgb="FFFFFF00"/>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B0F0"/>
      </left>
      <right/>
      <top style="medium">
        <color rgb="FF00B0F0"/>
      </top>
      <bottom style="thin">
        <color indexed="64"/>
      </bottom>
      <diagonal/>
    </border>
    <border>
      <left/>
      <right/>
      <top style="medium">
        <color rgb="FF00B0F0"/>
      </top>
      <bottom style="thin">
        <color indexed="64"/>
      </bottom>
      <diagonal/>
    </border>
    <border>
      <left/>
      <right style="medium">
        <color rgb="FF00B0F0"/>
      </right>
      <top style="medium">
        <color rgb="FF00B0F0"/>
      </top>
      <bottom style="thin">
        <color indexed="64"/>
      </bottom>
      <diagonal/>
    </border>
    <border>
      <left style="medium">
        <color rgb="FF00B0F0"/>
      </left>
      <right style="thin">
        <color indexed="64"/>
      </right>
      <top style="thin">
        <color indexed="64"/>
      </top>
      <bottom style="thin">
        <color indexed="64"/>
      </bottom>
      <diagonal/>
    </border>
    <border>
      <left style="thin">
        <color indexed="64"/>
      </left>
      <right style="medium">
        <color rgb="FF00B0F0"/>
      </right>
      <top style="thin">
        <color indexed="64"/>
      </top>
      <bottom style="thin">
        <color indexed="64"/>
      </bottom>
      <diagonal/>
    </border>
    <border>
      <left style="medium">
        <color rgb="FF00B0F0"/>
      </left>
      <right style="thin">
        <color indexed="64"/>
      </right>
      <top style="thin">
        <color indexed="64"/>
      </top>
      <bottom style="medium">
        <color rgb="FF00B0F0"/>
      </bottom>
      <diagonal/>
    </border>
    <border>
      <left style="thin">
        <color indexed="64"/>
      </left>
      <right style="thin">
        <color indexed="64"/>
      </right>
      <top style="thin">
        <color indexed="64"/>
      </top>
      <bottom style="medium">
        <color rgb="FF00B0F0"/>
      </bottom>
      <diagonal/>
    </border>
    <border>
      <left style="thin">
        <color indexed="64"/>
      </left>
      <right style="medium">
        <color rgb="FF00B0F0"/>
      </right>
      <top style="thin">
        <color indexed="64"/>
      </top>
      <bottom style="medium">
        <color rgb="FF00B0F0"/>
      </bottom>
      <diagonal/>
    </border>
    <border>
      <left/>
      <right style="medium">
        <color indexed="64"/>
      </right>
      <top style="medium">
        <color rgb="FF00B0F0"/>
      </top>
      <bottom style="thin">
        <color indexed="64"/>
      </bottom>
      <diagonal/>
    </border>
    <border>
      <left style="medium">
        <color indexed="64"/>
      </left>
      <right/>
      <top style="medium">
        <color rgb="FF00B0F0"/>
      </top>
      <bottom style="thin">
        <color indexed="64"/>
      </bottom>
      <diagonal/>
    </border>
    <border>
      <left style="medium">
        <color rgb="FF00B0F0"/>
      </left>
      <right/>
      <top style="thin">
        <color indexed="64"/>
      </top>
      <bottom style="thin">
        <color indexed="64"/>
      </bottom>
      <diagonal/>
    </border>
    <border>
      <left/>
      <right style="medium">
        <color rgb="FF00B0F0"/>
      </right>
      <top style="thin">
        <color indexed="64"/>
      </top>
      <bottom style="thin">
        <color indexed="64"/>
      </bottom>
      <diagonal/>
    </border>
    <border>
      <left style="medium">
        <color rgb="FF00B0F0"/>
      </left>
      <right/>
      <top style="thin">
        <color indexed="64"/>
      </top>
      <bottom style="medium">
        <color rgb="FF00B0F0"/>
      </bottom>
      <diagonal/>
    </border>
    <border>
      <left/>
      <right style="medium">
        <color indexed="64"/>
      </right>
      <top style="thin">
        <color indexed="64"/>
      </top>
      <bottom style="medium">
        <color rgb="FF00B0F0"/>
      </bottom>
      <diagonal/>
    </border>
    <border>
      <left style="medium">
        <color indexed="64"/>
      </left>
      <right/>
      <top style="thin">
        <color indexed="64"/>
      </top>
      <bottom style="medium">
        <color rgb="FF00B0F0"/>
      </bottom>
      <diagonal/>
    </border>
    <border>
      <left/>
      <right/>
      <top style="thin">
        <color indexed="64"/>
      </top>
      <bottom style="medium">
        <color rgb="FF00B0F0"/>
      </bottom>
      <diagonal/>
    </border>
    <border>
      <left/>
      <right style="medium">
        <color rgb="FF00B0F0"/>
      </right>
      <top style="thin">
        <color indexed="64"/>
      </top>
      <bottom style="medium">
        <color rgb="FF00B0F0"/>
      </bottom>
      <diagonal/>
    </border>
    <border>
      <left style="medium">
        <color indexed="64"/>
      </left>
      <right style="thin">
        <color indexed="64"/>
      </right>
      <top style="medium">
        <color rgb="FF00B0F0"/>
      </top>
      <bottom style="thin">
        <color indexed="64"/>
      </bottom>
      <diagonal/>
    </border>
    <border>
      <left style="thin">
        <color indexed="64"/>
      </left>
      <right style="thin">
        <color indexed="64"/>
      </right>
      <top style="medium">
        <color rgb="FF00B0F0"/>
      </top>
      <bottom style="thin">
        <color indexed="64"/>
      </bottom>
      <diagonal/>
    </border>
    <border>
      <left style="thin">
        <color indexed="64"/>
      </left>
      <right style="medium">
        <color rgb="FF00B0F0"/>
      </right>
      <top style="medium">
        <color rgb="FF00B0F0"/>
      </top>
      <bottom style="thin">
        <color indexed="64"/>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style="medium">
        <color rgb="FFC00000"/>
      </right>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top style="medium">
        <color rgb="FFC00000"/>
      </top>
      <bottom/>
      <diagonal/>
    </border>
    <border>
      <left style="medium">
        <color rgb="FFC00000"/>
      </left>
      <right/>
      <top/>
      <bottom/>
      <diagonal/>
    </border>
    <border>
      <left/>
      <right style="medium">
        <color rgb="FFC00000"/>
      </right>
      <top/>
      <bottom/>
      <diagonal/>
    </border>
    <border>
      <left/>
      <right/>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6">
    <xf numFmtId="0" fontId="0" fillId="0" borderId="0"/>
    <xf numFmtId="0" fontId="6" fillId="2" borderId="0" applyNumberFormat="0" applyBorder="0" applyAlignment="0" applyProtection="0"/>
    <xf numFmtId="164" fontId="6" fillId="0" borderId="0" applyFont="0" applyFill="0" applyBorder="0" applyAlignment="0" applyProtection="0"/>
    <xf numFmtId="0" fontId="9" fillId="0" borderId="0" applyNumberFormat="0" applyFill="0" applyBorder="0" applyAlignment="0" applyProtection="0">
      <alignment vertical="top"/>
      <protection locked="0"/>
    </xf>
    <xf numFmtId="9" fontId="6" fillId="0" borderId="0" applyFont="0" applyFill="0" applyBorder="0" applyAlignment="0" applyProtection="0"/>
    <xf numFmtId="0" fontId="10" fillId="0" borderId="0" applyNumberFormat="0" applyFill="0" applyBorder="0" applyAlignment="0" applyProtection="0"/>
  </cellStyleXfs>
  <cellXfs count="396">
    <xf numFmtId="0" fontId="0" fillId="0" borderId="0" xfId="0"/>
    <xf numFmtId="0" fontId="0" fillId="3" borderId="0" xfId="0" applyFill="1"/>
    <xf numFmtId="0" fontId="7" fillId="3" borderId="0" xfId="0" applyFont="1" applyFill="1"/>
    <xf numFmtId="0" fontId="8" fillId="3" borderId="0" xfId="0" applyFont="1" applyFill="1"/>
    <xf numFmtId="0" fontId="12" fillId="3" borderId="0" xfId="0" applyFont="1" applyFill="1"/>
    <xf numFmtId="0" fontId="0" fillId="3" borderId="0" xfId="0" applyFill="1" applyAlignment="1">
      <alignment wrapText="1"/>
    </xf>
    <xf numFmtId="0" fontId="13" fillId="3" borderId="0" xfId="0" applyFont="1" applyFill="1"/>
    <xf numFmtId="166" fontId="0" fillId="3" borderId="0" xfId="0" applyNumberFormat="1" applyFill="1" applyAlignment="1">
      <alignment horizontal="center" wrapText="1"/>
    </xf>
    <xf numFmtId="0" fontId="14" fillId="3" borderId="0" xfId="0" applyFont="1" applyFill="1"/>
    <xf numFmtId="0" fontId="15" fillId="3" borderId="0" xfId="0" applyFont="1" applyFill="1"/>
    <xf numFmtId="0" fontId="11" fillId="3" borderId="0" xfId="0" applyFont="1" applyFill="1" applyAlignment="1">
      <alignment wrapText="1"/>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8" fillId="3" borderId="0" xfId="0" applyFont="1" applyFill="1"/>
    <xf numFmtId="0" fontId="19" fillId="3" borderId="0" xfId="0" applyFont="1" applyFill="1"/>
    <xf numFmtId="0" fontId="20" fillId="3" borderId="0" xfId="0" applyFont="1" applyFill="1"/>
    <xf numFmtId="0" fontId="20" fillId="0" borderId="0" xfId="0" applyFont="1"/>
    <xf numFmtId="0" fontId="18" fillId="0" borderId="0" xfId="0" applyFont="1"/>
    <xf numFmtId="166" fontId="0" fillId="5" borderId="0" xfId="0" applyNumberFormat="1" applyFill="1" applyAlignment="1">
      <alignment horizontal="center" wrapText="1"/>
    </xf>
    <xf numFmtId="0" fontId="0" fillId="5" borderId="0" xfId="0" applyFill="1" applyAlignment="1">
      <alignment wrapText="1"/>
    </xf>
    <xf numFmtId="0" fontId="11" fillId="5" borderId="0" xfId="0" applyFont="1" applyFill="1" applyAlignment="1">
      <alignment wrapText="1"/>
    </xf>
    <xf numFmtId="0" fontId="0" fillId="5" borderId="0" xfId="0" applyFill="1"/>
    <xf numFmtId="0" fontId="12" fillId="5" borderId="0" xfId="0" applyFont="1" applyFill="1"/>
    <xf numFmtId="0" fontId="7" fillId="5" borderId="0" xfId="0" applyFont="1" applyFill="1"/>
    <xf numFmtId="0" fontId="21" fillId="5" borderId="0" xfId="0" applyFont="1" applyFill="1"/>
    <xf numFmtId="0" fontId="22" fillId="5" borderId="1" xfId="3" applyFont="1" applyFill="1" applyBorder="1" applyAlignment="1" applyProtection="1"/>
    <xf numFmtId="0" fontId="23" fillId="5" borderId="0" xfId="0" applyFont="1" applyFill="1"/>
    <xf numFmtId="166" fontId="24" fillId="6" borderId="2" xfId="0" applyNumberFormat="1" applyFont="1" applyFill="1" applyBorder="1" applyAlignment="1">
      <alignment horizontal="center" wrapText="1"/>
    </xf>
    <xf numFmtId="165" fontId="24" fillId="6" borderId="2" xfId="2" applyNumberFormat="1" applyFont="1" applyFill="1" applyBorder="1" applyAlignment="1" applyProtection="1">
      <protection locked="0"/>
    </xf>
    <xf numFmtId="0" fontId="24" fillId="6" borderId="2" xfId="0" applyFont="1" applyFill="1" applyBorder="1" applyAlignment="1">
      <alignment horizontal="center" wrapText="1"/>
    </xf>
    <xf numFmtId="166" fontId="25" fillId="7" borderId="3" xfId="0" applyNumberFormat="1" applyFont="1" applyFill="1" applyBorder="1" applyAlignment="1" applyProtection="1">
      <alignment horizontal="center" wrapText="1"/>
      <protection locked="0"/>
    </xf>
    <xf numFmtId="49" fontId="25" fillId="7" borderId="4" xfId="0" applyNumberFormat="1" applyFont="1" applyFill="1" applyBorder="1" applyAlignment="1" applyProtection="1">
      <alignment horizontal="center" wrapText="1"/>
      <protection locked="0"/>
    </xf>
    <xf numFmtId="0" fontId="24" fillId="7" borderId="2" xfId="0" applyFont="1" applyFill="1" applyBorder="1" applyAlignment="1">
      <alignment wrapText="1"/>
    </xf>
    <xf numFmtId="165" fontId="26" fillId="7" borderId="5" xfId="2" applyNumberFormat="1" applyFont="1" applyFill="1" applyBorder="1" applyAlignment="1" applyProtection="1">
      <protection locked="0"/>
    </xf>
    <xf numFmtId="166" fontId="25" fillId="6" borderId="2" xfId="0" applyNumberFormat="1" applyFont="1" applyFill="1" applyBorder="1" applyAlignment="1" applyProtection="1">
      <alignment horizontal="center" vertical="center" wrapText="1"/>
      <protection hidden="1"/>
    </xf>
    <xf numFmtId="166" fontId="25" fillId="6" borderId="6" xfId="0" applyNumberFormat="1" applyFont="1" applyFill="1" applyBorder="1" applyAlignment="1" applyProtection="1">
      <alignment horizontal="center" vertical="center" wrapText="1"/>
      <protection hidden="1"/>
    </xf>
    <xf numFmtId="0" fontId="25" fillId="6" borderId="2" xfId="0" applyFont="1" applyFill="1" applyBorder="1" applyAlignment="1" applyProtection="1">
      <alignment horizontal="center" vertical="center" wrapText="1"/>
      <protection hidden="1"/>
    </xf>
    <xf numFmtId="0" fontId="25" fillId="6" borderId="7" xfId="0" applyFont="1" applyFill="1" applyBorder="1" applyAlignment="1" applyProtection="1">
      <alignment horizontal="center" vertical="center" wrapText="1"/>
      <protection hidden="1"/>
    </xf>
    <xf numFmtId="0" fontId="28" fillId="5" borderId="15" xfId="0" applyFont="1" applyFill="1" applyBorder="1" applyAlignment="1">
      <alignment horizontal="center" vertical="center"/>
    </xf>
    <xf numFmtId="0" fontId="18" fillId="8" borderId="0" xfId="0" applyFont="1" applyFill="1"/>
    <xf numFmtId="0" fontId="29" fillId="8" borderId="0" xfId="0" applyFont="1" applyFill="1"/>
    <xf numFmtId="0" fontId="29" fillId="8" borderId="8" xfId="0" applyFont="1" applyFill="1" applyBorder="1"/>
    <xf numFmtId="0" fontId="30" fillId="8" borderId="0" xfId="0" applyFont="1" applyFill="1" applyBorder="1"/>
    <xf numFmtId="0" fontId="31" fillId="8" borderId="0" xfId="0" applyFont="1" applyFill="1" applyBorder="1"/>
    <xf numFmtId="0" fontId="29" fillId="8" borderId="0" xfId="0" applyFont="1" applyFill="1" applyBorder="1"/>
    <xf numFmtId="0" fontId="32" fillId="8" borderId="0" xfId="0" applyFont="1" applyFill="1" applyAlignment="1">
      <alignment horizontal="left" vertical="center"/>
    </xf>
    <xf numFmtId="0" fontId="33" fillId="8" borderId="14" xfId="0" applyFont="1" applyFill="1" applyBorder="1" applyAlignment="1">
      <alignment horizontal="center"/>
    </xf>
    <xf numFmtId="0" fontId="32" fillId="8" borderId="0" xfId="0" applyFont="1" applyFill="1"/>
    <xf numFmtId="0" fontId="0" fillId="9" borderId="0" xfId="0" applyFill="1"/>
    <xf numFmtId="0" fontId="8" fillId="9" borderId="0" xfId="0" applyFont="1" applyFill="1"/>
    <xf numFmtId="0" fontId="15" fillId="9" borderId="0" xfId="0" applyFont="1" applyFill="1"/>
    <xf numFmtId="0" fontId="14" fillId="9" borderId="0" xfId="0" applyFont="1" applyFill="1"/>
    <xf numFmtId="0" fontId="7" fillId="9" borderId="0" xfId="0" applyFont="1" applyFill="1"/>
    <xf numFmtId="0" fontId="34" fillId="5" borderId="0" xfId="0" applyFont="1" applyFill="1" applyBorder="1" applyAlignment="1">
      <alignment horizontal="left" vertical="center" wrapText="1"/>
    </xf>
    <xf numFmtId="17" fontId="35" fillId="5" borderId="0" xfId="3" applyNumberFormat="1" applyFont="1" applyFill="1" applyBorder="1" applyAlignment="1" applyProtection="1">
      <alignment horizontal="center" vertical="center"/>
    </xf>
    <xf numFmtId="0" fontId="0" fillId="5" borderId="0" xfId="0" applyFill="1" applyBorder="1" applyAlignment="1">
      <alignment horizontal="center"/>
    </xf>
    <xf numFmtId="0" fontId="36" fillId="5" borderId="0" xfId="3" applyFont="1" applyFill="1" applyBorder="1" applyAlignment="1" applyProtection="1">
      <alignment horizontal="center" vertical="center"/>
    </xf>
    <xf numFmtId="0" fontId="37" fillId="8" borderId="9" xfId="0" applyFont="1" applyFill="1" applyBorder="1"/>
    <xf numFmtId="0" fontId="38" fillId="8" borderId="0" xfId="0" applyFont="1" applyFill="1"/>
    <xf numFmtId="0" fontId="39" fillId="3" borderId="0" xfId="0" applyFont="1" applyFill="1" applyProtection="1"/>
    <xf numFmtId="0" fontId="16" fillId="3" borderId="0" xfId="0" applyFont="1" applyFill="1" applyBorder="1" applyAlignment="1" applyProtection="1"/>
    <xf numFmtId="0" fontId="39" fillId="3" borderId="0" xfId="0" applyFont="1" applyFill="1" applyAlignment="1" applyProtection="1">
      <alignment wrapText="1"/>
    </xf>
    <xf numFmtId="0" fontId="40" fillId="11" borderId="2" xfId="0" applyFont="1" applyFill="1" applyBorder="1" applyAlignment="1" applyProtection="1">
      <alignment horizontal="center" vertical="center" wrapText="1"/>
    </xf>
    <xf numFmtId="0" fontId="39" fillId="0" borderId="0" xfId="0" applyFont="1" applyAlignment="1" applyProtection="1">
      <alignment wrapText="1"/>
    </xf>
    <xf numFmtId="0" fontId="40" fillId="3" borderId="0" xfId="0" applyFont="1" applyFill="1" applyProtection="1"/>
    <xf numFmtId="167" fontId="40" fillId="12" borderId="5" xfId="0" applyNumberFormat="1" applyFont="1" applyFill="1" applyBorder="1" applyAlignment="1" applyProtection="1">
      <alignment horizontal="center" wrapText="1"/>
    </xf>
    <xf numFmtId="165" fontId="40" fillId="13" borderId="10" xfId="2" applyNumberFormat="1" applyFont="1" applyFill="1" applyBorder="1" applyAlignment="1" applyProtection="1">
      <alignment horizontal="center" wrapText="1"/>
    </xf>
    <xf numFmtId="165" fontId="40" fillId="12" borderId="10" xfId="2" applyNumberFormat="1" applyFont="1" applyFill="1" applyBorder="1" applyAlignment="1" applyProtection="1">
      <alignment horizontal="center" wrapText="1"/>
    </xf>
    <xf numFmtId="0" fontId="40" fillId="0" borderId="0" xfId="0" applyFont="1" applyProtection="1"/>
    <xf numFmtId="165" fontId="16" fillId="3" borderId="0" xfId="0" applyNumberFormat="1" applyFont="1" applyFill="1" applyProtection="1"/>
    <xf numFmtId="165" fontId="40" fillId="11" borderId="2" xfId="2" applyNumberFormat="1" applyFont="1" applyFill="1" applyBorder="1" applyAlignment="1" applyProtection="1">
      <alignment horizontal="center" vertical="center" wrapText="1"/>
    </xf>
    <xf numFmtId="0" fontId="39" fillId="0" borderId="0" xfId="0" applyFont="1" applyProtection="1"/>
    <xf numFmtId="0" fontId="16" fillId="3" borderId="0" xfId="0" applyFont="1" applyFill="1" applyProtection="1"/>
    <xf numFmtId="0" fontId="41" fillId="8" borderId="9" xfId="0" applyFont="1" applyFill="1" applyBorder="1"/>
    <xf numFmtId="0" fontId="7" fillId="3" borderId="0" xfId="0" applyFont="1" applyFill="1" applyAlignment="1">
      <alignment horizontal="left"/>
    </xf>
    <xf numFmtId="0" fontId="7" fillId="3" borderId="0" xfId="0" applyFont="1" applyFill="1" applyAlignment="1">
      <alignment horizontal="center" wrapText="1"/>
    </xf>
    <xf numFmtId="0" fontId="42" fillId="8" borderId="0" xfId="3" applyFont="1" applyFill="1" applyAlignment="1" applyProtection="1">
      <alignment horizontal="center"/>
    </xf>
    <xf numFmtId="166" fontId="25" fillId="7" borderId="3" xfId="0" applyNumberFormat="1" applyFont="1" applyFill="1" applyBorder="1" applyAlignment="1" applyProtection="1">
      <alignment horizontal="center" wrapText="1"/>
    </xf>
    <xf numFmtId="0" fontId="39" fillId="14" borderId="0" xfId="0" applyFont="1" applyFill="1" applyAlignment="1">
      <alignment vertical="center"/>
    </xf>
    <xf numFmtId="0" fontId="17" fillId="14" borderId="0" xfId="0" applyFont="1" applyFill="1" applyAlignment="1">
      <alignment vertical="center"/>
    </xf>
    <xf numFmtId="0" fontId="43" fillId="14" borderId="0" xfId="0" applyFont="1" applyFill="1" applyAlignment="1">
      <alignment vertical="center"/>
    </xf>
    <xf numFmtId="0" fontId="39" fillId="15" borderId="0" xfId="0" applyFont="1" applyFill="1" applyAlignment="1">
      <alignment vertical="center"/>
    </xf>
    <xf numFmtId="0" fontId="17" fillId="15" borderId="0" xfId="0" applyFont="1" applyFill="1" applyAlignment="1">
      <alignment vertical="center"/>
    </xf>
    <xf numFmtId="0" fontId="43" fillId="15" borderId="0" xfId="0" applyFont="1" applyFill="1" applyAlignment="1">
      <alignment vertical="center"/>
    </xf>
    <xf numFmtId="0" fontId="39" fillId="16" borderId="0" xfId="0" applyFont="1" applyFill="1" applyAlignment="1">
      <alignment vertical="center"/>
    </xf>
    <xf numFmtId="0" fontId="44" fillId="14" borderId="0" xfId="3" applyFont="1" applyFill="1" applyAlignment="1" applyProtection="1">
      <alignment horizontal="center" vertical="center"/>
    </xf>
    <xf numFmtId="0" fontId="44" fillId="16" borderId="0" xfId="3" applyFont="1" applyFill="1" applyAlignment="1" applyProtection="1">
      <alignment horizontal="center" vertical="center"/>
    </xf>
    <xf numFmtId="0" fontId="39" fillId="14" borderId="0" xfId="0" applyFont="1" applyFill="1" applyAlignment="1">
      <alignment horizontal="center" vertical="center" wrapText="1"/>
    </xf>
    <xf numFmtId="0" fontId="17" fillId="14" borderId="0" xfId="0" applyFont="1" applyFill="1" applyAlignment="1">
      <alignment horizontal="center" vertical="center"/>
    </xf>
    <xf numFmtId="0" fontId="23" fillId="14" borderId="0" xfId="0" applyFont="1" applyFill="1" applyAlignment="1">
      <alignment vertical="center"/>
    </xf>
    <xf numFmtId="0" fontId="23" fillId="16" borderId="0" xfId="0" applyFont="1" applyFill="1" applyAlignment="1">
      <alignment vertical="center"/>
    </xf>
    <xf numFmtId="0" fontId="16" fillId="14" borderId="0" xfId="0" applyFont="1" applyFill="1" applyAlignment="1">
      <alignment vertical="center"/>
    </xf>
    <xf numFmtId="0" fontId="17" fillId="14" borderId="0" xfId="0" applyFont="1" applyFill="1" applyAlignment="1">
      <alignment horizontal="left" vertical="center"/>
    </xf>
    <xf numFmtId="0" fontId="45" fillId="4" borderId="2" xfId="0" applyFont="1" applyFill="1" applyBorder="1" applyAlignment="1">
      <alignment horizontal="center" vertical="center"/>
    </xf>
    <xf numFmtId="0" fontId="46" fillId="8" borderId="17" xfId="0" applyFont="1" applyFill="1" applyBorder="1" applyAlignment="1"/>
    <xf numFmtId="0" fontId="46" fillId="8" borderId="18" xfId="0" applyFont="1" applyFill="1" applyBorder="1" applyAlignment="1"/>
    <xf numFmtId="0" fontId="46" fillId="8" borderId="16" xfId="0" applyFont="1" applyFill="1" applyBorder="1" applyAlignment="1"/>
    <xf numFmtId="0" fontId="7" fillId="8" borderId="0" xfId="0" applyFont="1" applyFill="1" applyAlignment="1"/>
    <xf numFmtId="0" fontId="35" fillId="8" borderId="0" xfId="3" applyFont="1" applyFill="1" applyAlignment="1" applyProtection="1">
      <alignment horizontal="left" vertical="center"/>
    </xf>
    <xf numFmtId="0" fontId="7" fillId="8" borderId="0" xfId="0" applyFont="1" applyFill="1" applyAlignment="1">
      <alignment horizontal="center"/>
    </xf>
    <xf numFmtId="0" fontId="7" fillId="8" borderId="0" xfId="0" applyNumberFormat="1" applyFont="1" applyFill="1" applyBorder="1" applyAlignment="1">
      <alignment horizontal="center" vertical="center"/>
    </xf>
    <xf numFmtId="0" fontId="7" fillId="8" borderId="0" xfId="0" applyFont="1" applyFill="1" applyAlignment="1">
      <alignment vertical="center"/>
    </xf>
    <xf numFmtId="0" fontId="7" fillId="8" borderId="0" xfId="0" applyNumberFormat="1" applyFont="1" applyFill="1" applyBorder="1" applyAlignment="1">
      <alignment horizontal="center"/>
    </xf>
    <xf numFmtId="0" fontId="7" fillId="8" borderId="19" xfId="0" applyNumberFormat="1" applyFont="1" applyFill="1" applyBorder="1" applyAlignment="1">
      <alignment horizontal="center"/>
    </xf>
    <xf numFmtId="0" fontId="47" fillId="8" borderId="0" xfId="0" applyFont="1" applyFill="1" applyAlignment="1">
      <alignment horizontal="center"/>
    </xf>
    <xf numFmtId="0" fontId="23" fillId="8" borderId="0" xfId="0" applyFont="1" applyFill="1" applyAlignment="1">
      <alignment vertical="center"/>
    </xf>
    <xf numFmtId="0" fontId="7" fillId="8" borderId="0" xfId="0" applyFont="1" applyFill="1" applyBorder="1" applyAlignment="1">
      <alignment horizontal="center"/>
    </xf>
    <xf numFmtId="0" fontId="7" fillId="8" borderId="19" xfId="0" applyFont="1" applyFill="1" applyBorder="1" applyAlignment="1">
      <alignment horizontal="center"/>
    </xf>
    <xf numFmtId="0" fontId="50" fillId="3" borderId="0" xfId="0" applyFont="1" applyFill="1" applyAlignment="1">
      <alignment horizontal="center"/>
    </xf>
    <xf numFmtId="0" fontId="50" fillId="18" borderId="0" xfId="0" applyFont="1" applyFill="1" applyAlignment="1">
      <alignment horizontal="center"/>
    </xf>
    <xf numFmtId="0" fontId="4" fillId="18" borderId="0" xfId="0" applyFont="1" applyFill="1" applyBorder="1" applyAlignment="1">
      <alignment horizontal="center" vertical="center"/>
    </xf>
    <xf numFmtId="0" fontId="51" fillId="3" borderId="0" xfId="3" applyFont="1" applyFill="1" applyAlignment="1" applyProtection="1">
      <alignment horizontal="center"/>
    </xf>
    <xf numFmtId="0" fontId="51" fillId="18" borderId="0" xfId="3" applyFont="1" applyFill="1" applyAlignment="1" applyProtection="1">
      <alignment horizontal="center"/>
    </xf>
    <xf numFmtId="0" fontId="4" fillId="9" borderId="0" xfId="0" applyFont="1" applyFill="1" applyBorder="1" applyAlignment="1">
      <alignment horizontal="center" vertical="center"/>
    </xf>
    <xf numFmtId="0" fontId="52" fillId="3" borderId="0" xfId="3" applyFont="1" applyFill="1" applyAlignment="1" applyProtection="1">
      <alignment horizontal="center"/>
    </xf>
    <xf numFmtId="0" fontId="12" fillId="9" borderId="0" xfId="0" applyFont="1" applyFill="1" applyBorder="1" applyAlignment="1">
      <alignment horizontal="center" vertical="center" wrapText="1"/>
    </xf>
    <xf numFmtId="0" fontId="12" fillId="18" borderId="0"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12" fillId="2" borderId="2" xfId="1" applyFont="1" applyBorder="1" applyAlignment="1">
      <alignment horizontal="center" vertical="center" wrapText="1"/>
    </xf>
    <xf numFmtId="0" fontId="12" fillId="19" borderId="11" xfId="0" applyFont="1" applyFill="1" applyBorder="1" applyAlignment="1">
      <alignment horizontal="center" vertical="center" wrapText="1"/>
    </xf>
    <xf numFmtId="0" fontId="12" fillId="19" borderId="2" xfId="0" applyFont="1" applyFill="1" applyBorder="1" applyAlignment="1">
      <alignment horizontal="center" vertical="center" wrapText="1"/>
    </xf>
    <xf numFmtId="0" fontId="50" fillId="3" borderId="0" xfId="0" applyFont="1" applyFill="1" applyBorder="1" applyAlignment="1">
      <alignment horizontal="center"/>
    </xf>
    <xf numFmtId="0" fontId="50" fillId="18" borderId="0" xfId="0" applyFont="1" applyFill="1" applyBorder="1" applyAlignment="1">
      <alignment horizontal="center"/>
    </xf>
    <xf numFmtId="9" fontId="49" fillId="22" borderId="10" xfId="4" applyFont="1" applyFill="1" applyBorder="1" applyAlignment="1" applyProtection="1">
      <alignment horizontal="center" vertical="center" wrapText="1"/>
    </xf>
    <xf numFmtId="164" fontId="48" fillId="23" borderId="5" xfId="2" applyFont="1" applyFill="1" applyBorder="1" applyAlignment="1" applyProtection="1">
      <alignment horizontal="center" vertical="center" wrapText="1"/>
    </xf>
    <xf numFmtId="9" fontId="48" fillId="23" borderId="10" xfId="4" applyFont="1" applyFill="1" applyBorder="1" applyAlignment="1" applyProtection="1">
      <alignment horizontal="center" vertical="center" wrapText="1"/>
    </xf>
    <xf numFmtId="0" fontId="0" fillId="3" borderId="0" xfId="0" applyFill="1" applyBorder="1" applyAlignment="1">
      <alignment horizontal="center"/>
    </xf>
    <xf numFmtId="0" fontId="25" fillId="10" borderId="4" xfId="0" applyNumberFormat="1" applyFont="1" applyFill="1" applyBorder="1" applyAlignment="1" applyProtection="1">
      <alignment vertical="top" wrapText="1"/>
      <protection locked="0"/>
    </xf>
    <xf numFmtId="165" fontId="27" fillId="25" borderId="5" xfId="2" applyNumberFormat="1" applyFont="1" applyFill="1" applyBorder="1" applyAlignment="1" applyProtection="1">
      <protection locked="0"/>
    </xf>
    <xf numFmtId="0" fontId="40" fillId="4" borderId="41" xfId="0" applyFont="1" applyFill="1" applyBorder="1" applyAlignment="1">
      <alignment horizontal="center" vertical="center" wrapText="1"/>
    </xf>
    <xf numFmtId="165" fontId="17" fillId="17" borderId="41" xfId="2" applyNumberFormat="1" applyFont="1" applyFill="1" applyBorder="1" applyAlignment="1" applyProtection="1">
      <alignment horizontal="center" vertical="center"/>
    </xf>
    <xf numFmtId="17" fontId="17" fillId="17" borderId="41" xfId="3" applyNumberFormat="1" applyFont="1" applyFill="1" applyBorder="1" applyAlignment="1" applyProtection="1">
      <alignment horizontal="center" vertical="center"/>
    </xf>
    <xf numFmtId="0" fontId="17" fillId="17" borderId="41" xfId="3" applyFont="1" applyFill="1" applyBorder="1" applyAlignment="1" applyProtection="1">
      <alignment horizontal="center" vertical="center"/>
    </xf>
    <xf numFmtId="0" fontId="17" fillId="4" borderId="52" xfId="0" applyFont="1" applyFill="1" applyBorder="1" applyAlignment="1">
      <alignment horizontal="center" vertical="center" wrapText="1"/>
    </xf>
    <xf numFmtId="166" fontId="27" fillId="7" borderId="52" xfId="0" applyNumberFormat="1" applyFont="1" applyFill="1" applyBorder="1" applyAlignment="1" applyProtection="1">
      <alignment horizontal="center" wrapText="1"/>
      <protection locked="0"/>
    </xf>
    <xf numFmtId="0" fontId="65" fillId="3" borderId="0" xfId="3" applyFont="1" applyFill="1" applyBorder="1" applyAlignment="1" applyProtection="1">
      <alignment horizontal="left" vertical="center"/>
    </xf>
    <xf numFmtId="0" fontId="66" fillId="3" borderId="0" xfId="0" applyFont="1" applyFill="1" applyAlignment="1">
      <alignment horizontal="left"/>
    </xf>
    <xf numFmtId="0" fontId="67" fillId="18" borderId="53" xfId="0" applyFont="1" applyFill="1" applyBorder="1" applyAlignment="1">
      <alignment vertical="center" wrapText="1"/>
    </xf>
    <xf numFmtId="0" fontId="68" fillId="18" borderId="54" xfId="0" applyFont="1" applyFill="1" applyBorder="1" applyAlignment="1">
      <alignment vertical="center" wrapText="1"/>
    </xf>
    <xf numFmtId="0" fontId="11" fillId="3" borderId="55" xfId="0" applyFont="1" applyFill="1" applyBorder="1" applyAlignment="1">
      <alignment horizontal="center" vertical="center"/>
    </xf>
    <xf numFmtId="0" fontId="11" fillId="18" borderId="56" xfId="0" applyFont="1" applyFill="1" applyBorder="1" applyAlignment="1">
      <alignment horizontal="center" vertical="center"/>
    </xf>
    <xf numFmtId="0" fontId="69" fillId="18" borderId="57" xfId="0" applyFont="1" applyFill="1" applyBorder="1" applyAlignment="1">
      <alignment vertical="center" wrapText="1"/>
    </xf>
    <xf numFmtId="0" fontId="0" fillId="3" borderId="0" xfId="0" applyFill="1" applyAlignment="1">
      <alignment vertical="center"/>
    </xf>
    <xf numFmtId="0" fontId="70" fillId="24" borderId="57" xfId="0" applyFont="1" applyFill="1" applyBorder="1" applyAlignment="1">
      <alignment vertical="center" wrapText="1"/>
    </xf>
    <xf numFmtId="0" fontId="11" fillId="3" borderId="58" xfId="0" applyFont="1" applyFill="1" applyBorder="1" applyAlignment="1">
      <alignment horizontal="center" vertical="center"/>
    </xf>
    <xf numFmtId="0" fontId="11" fillId="18" borderId="59" xfId="0" applyFont="1" applyFill="1" applyBorder="1" applyAlignment="1">
      <alignment horizontal="center" vertical="center"/>
    </xf>
    <xf numFmtId="0" fontId="69" fillId="18" borderId="60" xfId="0" applyFont="1" applyFill="1" applyBorder="1" applyAlignment="1">
      <alignment vertical="center" wrapText="1"/>
    </xf>
    <xf numFmtId="166" fontId="25" fillId="6" borderId="2" xfId="0" applyNumberFormat="1" applyFont="1" applyFill="1" applyBorder="1" applyAlignment="1">
      <alignment horizontal="center" wrapText="1"/>
    </xf>
    <xf numFmtId="165" fontId="25" fillId="6" borderId="2" xfId="2" applyNumberFormat="1" applyFont="1" applyFill="1" applyBorder="1" applyAlignment="1" applyProtection="1">
      <protection locked="0"/>
    </xf>
    <xf numFmtId="0" fontId="25" fillId="7" borderId="2" xfId="0" applyFont="1" applyFill="1" applyBorder="1" applyAlignment="1">
      <alignment wrapText="1"/>
    </xf>
    <xf numFmtId="0" fontId="25" fillId="6" borderId="2" xfId="0" applyFont="1" applyFill="1" applyBorder="1" applyAlignment="1">
      <alignment horizontal="center" wrapText="1"/>
    </xf>
    <xf numFmtId="165" fontId="25" fillId="7" borderId="5" xfId="2" applyNumberFormat="1" applyFont="1" applyFill="1" applyBorder="1" applyAlignment="1" applyProtection="1">
      <protection locked="0"/>
    </xf>
    <xf numFmtId="0" fontId="40" fillId="4" borderId="42" xfId="0" applyFont="1" applyFill="1" applyBorder="1" applyAlignment="1">
      <alignment horizontal="center" vertical="center" wrapText="1"/>
    </xf>
    <xf numFmtId="0" fontId="40" fillId="4" borderId="44" xfId="0" applyFont="1" applyFill="1" applyBorder="1" applyAlignment="1">
      <alignment horizontal="center" vertical="center" wrapText="1"/>
    </xf>
    <xf numFmtId="0" fontId="27" fillId="26" borderId="52" xfId="0" applyNumberFormat="1" applyFont="1" applyFill="1" applyBorder="1" applyAlignment="1" applyProtection="1">
      <alignment vertical="top" wrapText="1"/>
      <protection locked="0"/>
    </xf>
    <xf numFmtId="0" fontId="27" fillId="26" borderId="52" xfId="0" applyNumberFormat="1" applyFont="1" applyFill="1" applyBorder="1" applyAlignment="1" applyProtection="1">
      <alignment horizontal="center" vertical="top" wrapText="1"/>
      <protection locked="0"/>
    </xf>
    <xf numFmtId="0" fontId="39" fillId="3" borderId="0" xfId="0" applyFont="1" applyFill="1"/>
    <xf numFmtId="0" fontId="17" fillId="17" borderId="44" xfId="3" applyFont="1" applyFill="1" applyBorder="1" applyAlignment="1" applyProtection="1">
      <alignment horizontal="center" vertical="center"/>
    </xf>
    <xf numFmtId="0" fontId="11" fillId="4" borderId="41" xfId="0" applyFont="1" applyFill="1" applyBorder="1" applyAlignment="1">
      <alignment horizontal="center" vertical="center" wrapText="1"/>
    </xf>
    <xf numFmtId="165" fontId="27" fillId="6" borderId="2" xfId="2" applyNumberFormat="1" applyFont="1" applyFill="1" applyBorder="1" applyAlignment="1" applyProtection="1">
      <protection locked="0"/>
    </xf>
    <xf numFmtId="0" fontId="40" fillId="4" borderId="50" xfId="0" applyFont="1" applyFill="1" applyBorder="1" applyAlignment="1">
      <alignment horizontal="center" vertical="center" wrapText="1"/>
    </xf>
    <xf numFmtId="0" fontId="17" fillId="17" borderId="64" xfId="3" applyFont="1" applyFill="1" applyBorder="1" applyAlignment="1" applyProtection="1">
      <alignment horizontal="center" vertical="center"/>
    </xf>
    <xf numFmtId="0" fontId="76" fillId="3" borderId="0" xfId="0" applyFont="1" applyFill="1" applyProtection="1"/>
    <xf numFmtId="0" fontId="28" fillId="3" borderId="0" xfId="0" applyFont="1" applyFill="1" applyBorder="1" applyAlignment="1" applyProtection="1"/>
    <xf numFmtId="0" fontId="55" fillId="3" borderId="0" xfId="3" applyFont="1" applyFill="1" applyBorder="1" applyAlignment="1" applyProtection="1">
      <alignment horizontal="center" vertical="center"/>
    </xf>
    <xf numFmtId="0" fontId="52" fillId="8" borderId="0" xfId="3" applyFont="1" applyFill="1" applyAlignment="1" applyProtection="1">
      <alignment horizontal="center"/>
    </xf>
    <xf numFmtId="0" fontId="78" fillId="3" borderId="0" xfId="0" applyFont="1" applyFill="1" applyAlignment="1">
      <alignment horizontal="left" vertical="center"/>
    </xf>
    <xf numFmtId="0" fontId="28" fillId="3" borderId="0" xfId="0" applyFont="1" applyFill="1"/>
    <xf numFmtId="0" fontId="80" fillId="3" borderId="0" xfId="0" applyFont="1" applyFill="1"/>
    <xf numFmtId="0" fontId="76" fillId="3" borderId="0" xfId="0" applyFont="1" applyFill="1"/>
    <xf numFmtId="0" fontId="35" fillId="3" borderId="0" xfId="3" applyFont="1" applyFill="1" applyAlignment="1" applyProtection="1">
      <alignment horizontal="left" vertical="center"/>
    </xf>
    <xf numFmtId="0" fontId="63" fillId="3" borderId="0" xfId="0" applyFont="1" applyFill="1"/>
    <xf numFmtId="0" fontId="82" fillId="31" borderId="78" xfId="0" applyFont="1" applyFill="1" applyBorder="1" applyAlignment="1">
      <alignment horizontal="center" vertical="top" wrapText="1"/>
    </xf>
    <xf numFmtId="0" fontId="82" fillId="0" borderId="0" xfId="0" applyFont="1"/>
    <xf numFmtId="0" fontId="82" fillId="30" borderId="78" xfId="0" applyFont="1" applyFill="1" applyBorder="1" applyAlignment="1">
      <alignment horizontal="center" vertical="top" wrapText="1"/>
    </xf>
    <xf numFmtId="0" fontId="82" fillId="3" borderId="0" xfId="0" applyFont="1" applyFill="1"/>
    <xf numFmtId="0" fontId="87" fillId="3" borderId="0" xfId="0" applyFont="1" applyFill="1" applyAlignment="1">
      <alignment horizontal="left" vertical="top" wrapText="1"/>
    </xf>
    <xf numFmtId="0" fontId="87" fillId="3" borderId="0" xfId="0" applyFont="1" applyFill="1" applyAlignment="1">
      <alignment horizontal="center"/>
    </xf>
    <xf numFmtId="0" fontId="63" fillId="0" borderId="0" xfId="0" applyFont="1"/>
    <xf numFmtId="0" fontId="83" fillId="3" borderId="0" xfId="0" applyFont="1" applyFill="1"/>
    <xf numFmtId="0" fontId="83" fillId="0" borderId="0" xfId="0" applyFont="1"/>
    <xf numFmtId="0" fontId="82" fillId="32" borderId="78" xfId="0" applyFont="1" applyFill="1" applyBorder="1" applyAlignment="1">
      <alignment horizontal="center" vertical="top" wrapText="1"/>
    </xf>
    <xf numFmtId="0" fontId="82" fillId="32" borderId="85" xfId="0" applyFont="1" applyFill="1" applyBorder="1" applyAlignment="1">
      <alignment horizontal="center" vertical="top" wrapText="1"/>
    </xf>
    <xf numFmtId="0" fontId="82" fillId="32" borderId="86" xfId="0" applyFont="1" applyFill="1" applyBorder="1" applyAlignment="1">
      <alignment horizontal="center" vertical="top" wrapText="1"/>
    </xf>
    <xf numFmtId="0" fontId="82" fillId="31" borderId="85" xfId="0" applyFont="1" applyFill="1" applyBorder="1" applyAlignment="1">
      <alignment horizontal="center" vertical="top" wrapText="1"/>
    </xf>
    <xf numFmtId="0" fontId="82" fillId="31" borderId="86" xfId="0" applyFont="1" applyFill="1" applyBorder="1" applyAlignment="1">
      <alignment horizontal="center" vertical="top" wrapText="1"/>
    </xf>
    <xf numFmtId="0" fontId="82" fillId="30" borderId="85" xfId="0" applyFont="1" applyFill="1" applyBorder="1" applyAlignment="1">
      <alignment horizontal="center" vertical="top" wrapText="1"/>
    </xf>
    <xf numFmtId="0" fontId="82" fillId="30" borderId="86" xfId="0" applyFont="1" applyFill="1" applyBorder="1" applyAlignment="1">
      <alignment horizontal="center" vertical="top" wrapText="1"/>
    </xf>
    <xf numFmtId="0" fontId="82" fillId="31" borderId="87" xfId="0" applyFont="1" applyFill="1" applyBorder="1" applyAlignment="1">
      <alignment horizontal="center" vertical="top" wrapText="1"/>
    </xf>
    <xf numFmtId="0" fontId="82" fillId="31" borderId="88" xfId="0" applyFont="1" applyFill="1" applyBorder="1" applyAlignment="1">
      <alignment horizontal="center" vertical="top" wrapText="1"/>
    </xf>
    <xf numFmtId="0" fontId="82" fillId="31" borderId="89" xfId="0" applyFont="1" applyFill="1" applyBorder="1" applyAlignment="1">
      <alignment horizontal="center" vertical="top" wrapText="1"/>
    </xf>
    <xf numFmtId="0" fontId="82" fillId="30" borderId="88" xfId="0" applyFont="1" applyFill="1" applyBorder="1" applyAlignment="1">
      <alignment horizontal="center" vertical="top" wrapText="1"/>
    </xf>
    <xf numFmtId="0" fontId="91" fillId="3" borderId="0" xfId="0" applyFont="1" applyFill="1" applyAlignment="1">
      <alignment horizontal="left" vertical="center" indent="2"/>
    </xf>
    <xf numFmtId="0" fontId="53" fillId="20" borderId="45" xfId="0" applyFont="1" applyFill="1" applyBorder="1" applyAlignment="1">
      <alignment horizontal="left" vertical="center"/>
    </xf>
    <xf numFmtId="0" fontId="53" fillId="20" borderId="46" xfId="0" applyFont="1" applyFill="1" applyBorder="1" applyAlignment="1">
      <alignment horizontal="left" vertical="center"/>
    </xf>
    <xf numFmtId="1" fontId="17" fillId="17" borderId="45" xfId="3" applyNumberFormat="1" applyFont="1" applyFill="1" applyBorder="1" applyAlignment="1" applyProtection="1">
      <alignment horizontal="center" vertical="center"/>
    </xf>
    <xf numFmtId="1" fontId="17" fillId="17" borderId="46" xfId="3" applyNumberFormat="1" applyFont="1" applyFill="1" applyBorder="1" applyAlignment="1" applyProtection="1">
      <alignment horizontal="center" vertical="center"/>
    </xf>
    <xf numFmtId="0" fontId="53" fillId="4" borderId="72" xfId="5" applyFont="1" applyFill="1" applyBorder="1" applyAlignment="1">
      <alignment horizontal="center" vertical="center" wrapText="1"/>
    </xf>
    <xf numFmtId="0" fontId="53" fillId="4" borderId="73" xfId="5" applyFont="1" applyFill="1" applyBorder="1" applyAlignment="1">
      <alignment horizontal="center" vertical="center" wrapText="1"/>
    </xf>
    <xf numFmtId="0" fontId="53" fillId="4" borderId="74" xfId="5" applyFont="1" applyFill="1" applyBorder="1" applyAlignment="1">
      <alignment horizontal="center" vertical="center" wrapText="1"/>
    </xf>
    <xf numFmtId="0" fontId="39" fillId="15" borderId="0" xfId="0" applyFont="1" applyFill="1" applyAlignment="1">
      <alignment horizontal="center" vertical="center"/>
    </xf>
    <xf numFmtId="0" fontId="40" fillId="4" borderId="63" xfId="0" applyFont="1" applyFill="1" applyBorder="1" applyAlignment="1">
      <alignment horizontal="center" vertical="center" wrapText="1"/>
    </xf>
    <xf numFmtId="3" fontId="61" fillId="20" borderId="42" xfId="2" applyNumberFormat="1" applyFont="1" applyFill="1" applyBorder="1" applyAlignment="1" applyProtection="1">
      <alignment horizontal="center" vertical="center"/>
    </xf>
    <xf numFmtId="3" fontId="61" fillId="20" borderId="43" xfId="2" applyNumberFormat="1" applyFont="1" applyFill="1" applyBorder="1" applyAlignment="1" applyProtection="1">
      <alignment horizontal="center" vertical="center"/>
    </xf>
    <xf numFmtId="0" fontId="77" fillId="17" borderId="0" xfId="3" applyFont="1" applyFill="1" applyBorder="1" applyAlignment="1" applyProtection="1">
      <alignment horizontal="left" vertical="center" indent="1"/>
    </xf>
    <xf numFmtId="0" fontId="77" fillId="17" borderId="42" xfId="3" applyFont="1" applyFill="1" applyBorder="1" applyAlignment="1" applyProtection="1">
      <alignment horizontal="left" vertical="center" indent="1"/>
    </xf>
    <xf numFmtId="0" fontId="77" fillId="17" borderId="44" xfId="3" applyFont="1" applyFill="1" applyBorder="1" applyAlignment="1" applyProtection="1">
      <alignment horizontal="left" vertical="center" indent="1"/>
    </xf>
    <xf numFmtId="168" fontId="81" fillId="4" borderId="0" xfId="0" applyNumberFormat="1" applyFont="1" applyFill="1" applyBorder="1" applyAlignment="1">
      <alignment horizontal="center" vertical="center"/>
    </xf>
    <xf numFmtId="0" fontId="88" fillId="20" borderId="47" xfId="3" applyFont="1" applyFill="1" applyBorder="1" applyAlignment="1" applyProtection="1">
      <alignment horizontal="center" vertical="center" wrapText="1"/>
    </xf>
    <xf numFmtId="0" fontId="88" fillId="20" borderId="48" xfId="3" applyFont="1" applyFill="1" applyBorder="1" applyAlignment="1" applyProtection="1">
      <alignment horizontal="center" vertical="center" wrapText="1"/>
    </xf>
    <xf numFmtId="0" fontId="88" fillId="20" borderId="49" xfId="3" applyFont="1" applyFill="1" applyBorder="1" applyAlignment="1" applyProtection="1">
      <alignment horizontal="center" vertical="center" wrapText="1"/>
    </xf>
    <xf numFmtId="0" fontId="88" fillId="20" borderId="50" xfId="3" applyFont="1" applyFill="1" applyBorder="1" applyAlignment="1" applyProtection="1">
      <alignment horizontal="center" vertical="center" wrapText="1"/>
    </xf>
    <xf numFmtId="0" fontId="88" fillId="20" borderId="0" xfId="3" applyFont="1" applyFill="1" applyBorder="1" applyAlignment="1" applyProtection="1">
      <alignment horizontal="center" vertical="center" wrapText="1"/>
    </xf>
    <xf numFmtId="0" fontId="88" fillId="20" borderId="51" xfId="3" applyFont="1" applyFill="1" applyBorder="1" applyAlignment="1" applyProtection="1">
      <alignment horizontal="center" vertical="center" wrapText="1"/>
    </xf>
    <xf numFmtId="0" fontId="12" fillId="20" borderId="47" xfId="0" applyFont="1" applyFill="1" applyBorder="1" applyAlignment="1">
      <alignment horizontal="center" vertical="center" wrapText="1"/>
    </xf>
    <xf numFmtId="0" fontId="12" fillId="20" borderId="49" xfId="0" applyFont="1" applyFill="1" applyBorder="1" applyAlignment="1">
      <alignment horizontal="center" vertical="center" wrapText="1"/>
    </xf>
    <xf numFmtId="0" fontId="12" fillId="20" borderId="50" xfId="0" applyFont="1" applyFill="1" applyBorder="1" applyAlignment="1">
      <alignment horizontal="center" vertical="center" wrapText="1"/>
    </xf>
    <xf numFmtId="0" fontId="12" fillId="20" borderId="51" xfId="0" applyFont="1" applyFill="1" applyBorder="1" applyAlignment="1">
      <alignment horizontal="center" vertical="center" wrapText="1"/>
    </xf>
    <xf numFmtId="0" fontId="17" fillId="4" borderId="42" xfId="0" applyFont="1" applyFill="1" applyBorder="1" applyAlignment="1" applyProtection="1">
      <alignment horizontal="left" vertical="center" indent="1"/>
    </xf>
    <xf numFmtId="0" fontId="17" fillId="4" borderId="44" xfId="0" applyFont="1" applyFill="1" applyBorder="1" applyAlignment="1" applyProtection="1">
      <alignment horizontal="left" vertical="center" indent="1"/>
    </xf>
    <xf numFmtId="0" fontId="17" fillId="17" borderId="42" xfId="0" applyFont="1" applyFill="1" applyBorder="1" applyAlignment="1">
      <alignment horizontal="left" vertical="center" indent="1"/>
    </xf>
    <xf numFmtId="0" fontId="17" fillId="17" borderId="44" xfId="0" applyFont="1" applyFill="1" applyBorder="1" applyAlignment="1">
      <alignment horizontal="left" vertical="center" indent="1"/>
    </xf>
    <xf numFmtId="0" fontId="17" fillId="4" borderId="42" xfId="0" applyFont="1" applyFill="1" applyBorder="1" applyAlignment="1">
      <alignment horizontal="left" vertical="center" indent="1"/>
    </xf>
    <xf numFmtId="0" fontId="17" fillId="4" borderId="44" xfId="0" applyFont="1" applyFill="1" applyBorder="1" applyAlignment="1">
      <alignment horizontal="left" vertical="center" indent="1"/>
    </xf>
    <xf numFmtId="0" fontId="18" fillId="4" borderId="19" xfId="0" applyFont="1" applyFill="1" applyBorder="1" applyAlignment="1">
      <alignment horizontal="center"/>
    </xf>
    <xf numFmtId="0" fontId="54" fillId="8" borderId="17" xfId="0" applyFont="1" applyFill="1" applyBorder="1" applyAlignment="1">
      <alignment horizontal="left"/>
    </xf>
    <xf numFmtId="0" fontId="54" fillId="8" borderId="18" xfId="0" applyFont="1" applyFill="1" applyBorder="1" applyAlignment="1">
      <alignment horizontal="left"/>
    </xf>
    <xf numFmtId="0" fontId="55" fillId="8" borderId="17" xfId="3" applyFont="1" applyFill="1" applyBorder="1" applyAlignment="1" applyProtection="1">
      <alignment horizontal="left" vertical="center"/>
    </xf>
    <xf numFmtId="0" fontId="55" fillId="8" borderId="18" xfId="3" applyFont="1" applyFill="1" applyBorder="1" applyAlignment="1" applyProtection="1">
      <alignment horizontal="left" vertical="center"/>
    </xf>
    <xf numFmtId="0" fontId="55" fillId="8" borderId="16" xfId="3" applyFont="1" applyFill="1" applyBorder="1" applyAlignment="1" applyProtection="1">
      <alignment horizontal="left" vertical="center"/>
    </xf>
    <xf numFmtId="0" fontId="46" fillId="8" borderId="17" xfId="0" applyFont="1" applyFill="1" applyBorder="1" applyAlignment="1"/>
    <xf numFmtId="0" fontId="46" fillId="8" borderId="18" xfId="0" applyFont="1" applyFill="1" applyBorder="1" applyAlignment="1"/>
    <xf numFmtId="0" fontId="46" fillId="8" borderId="16" xfId="0" applyFont="1" applyFill="1" applyBorder="1" applyAlignment="1"/>
    <xf numFmtId="0" fontId="60" fillId="8" borderId="0" xfId="3" applyFont="1" applyFill="1" applyAlignment="1" applyProtection="1">
      <alignment horizontal="center"/>
    </xf>
    <xf numFmtId="0" fontId="54" fillId="8" borderId="17" xfId="0" applyFont="1" applyFill="1" applyBorder="1" applyAlignment="1"/>
    <xf numFmtId="0" fontId="45" fillId="4" borderId="12" xfId="0" applyFont="1" applyFill="1" applyBorder="1" applyAlignment="1">
      <alignment horizontal="left" vertical="center"/>
    </xf>
    <xf numFmtId="0" fontId="45" fillId="4" borderId="13" xfId="0" applyFont="1" applyFill="1" applyBorder="1" applyAlignment="1">
      <alignment horizontal="left" vertical="center"/>
    </xf>
    <xf numFmtId="0" fontId="45" fillId="4" borderId="8" xfId="0" applyFont="1" applyFill="1" applyBorder="1" applyAlignment="1">
      <alignment horizontal="left" vertical="center"/>
    </xf>
    <xf numFmtId="0" fontId="53" fillId="24" borderId="112" xfId="0" applyFont="1" applyFill="1" applyBorder="1" applyAlignment="1">
      <alignment horizontal="center" vertical="center" wrapText="1"/>
    </xf>
    <xf numFmtId="0" fontId="53" fillId="24" borderId="113" xfId="0" applyFont="1" applyFill="1" applyBorder="1" applyAlignment="1">
      <alignment horizontal="center" vertical="center" wrapText="1"/>
    </xf>
    <xf numFmtId="0" fontId="53" fillId="24" borderId="114" xfId="0" applyFont="1" applyFill="1" applyBorder="1" applyAlignment="1">
      <alignment horizontal="center" vertical="center" wrapText="1"/>
    </xf>
    <xf numFmtId="0" fontId="4" fillId="21" borderId="102" xfId="0" applyFont="1" applyFill="1" applyBorder="1" applyAlignment="1">
      <alignment horizontal="center" vertical="center" wrapText="1"/>
    </xf>
    <xf numFmtId="0" fontId="4" fillId="21" borderId="104" xfId="0" applyFont="1" applyFill="1" applyBorder="1" applyAlignment="1">
      <alignment horizontal="center" vertical="center" wrapText="1"/>
    </xf>
    <xf numFmtId="0" fontId="4" fillId="21" borderId="106" xfId="0" applyFont="1" applyFill="1" applyBorder="1" applyAlignment="1">
      <alignment horizontal="center" vertical="center"/>
    </xf>
    <xf numFmtId="0" fontId="4" fillId="21" borderId="107" xfId="0" applyFont="1" applyFill="1" applyBorder="1" applyAlignment="1">
      <alignment horizontal="center" vertical="center"/>
    </xf>
    <xf numFmtId="0" fontId="90" fillId="8" borderId="0" xfId="3" applyFont="1" applyFill="1" applyAlignment="1" applyProtection="1">
      <alignment horizontal="center"/>
    </xf>
    <xf numFmtId="0" fontId="12" fillId="15" borderId="112" xfId="0" applyFont="1" applyFill="1" applyBorder="1" applyAlignment="1">
      <alignment horizontal="center" vertical="center" wrapText="1"/>
    </xf>
    <xf numFmtId="0" fontId="12" fillId="15" borderId="114" xfId="0" applyFont="1" applyFill="1" applyBorder="1" applyAlignment="1">
      <alignment horizontal="center" vertical="center" wrapText="1"/>
    </xf>
    <xf numFmtId="0" fontId="4" fillId="21" borderId="108" xfId="0" applyFont="1" applyFill="1" applyBorder="1" applyAlignment="1">
      <alignment horizontal="center" vertical="center" wrapText="1"/>
    </xf>
    <xf numFmtId="0" fontId="4" fillId="21" borderId="103" xfId="0" applyFont="1" applyFill="1" applyBorder="1" applyAlignment="1">
      <alignment horizontal="center" vertical="center" wrapText="1"/>
    </xf>
    <xf numFmtId="0" fontId="4" fillId="21" borderId="109" xfId="0" applyFont="1" applyFill="1" applyBorder="1" applyAlignment="1">
      <alignment horizontal="center" vertical="center" wrapText="1"/>
    </xf>
    <xf numFmtId="0" fontId="4" fillId="21" borderId="0" xfId="0" applyFont="1" applyFill="1" applyBorder="1" applyAlignment="1">
      <alignment horizontal="center" vertical="center" wrapText="1"/>
    </xf>
    <xf numFmtId="0" fontId="4" fillId="21" borderId="110" xfId="0" applyFont="1" applyFill="1" applyBorder="1" applyAlignment="1">
      <alignment horizontal="center" vertical="center" wrapText="1"/>
    </xf>
    <xf numFmtId="0" fontId="4" fillId="21" borderId="111" xfId="0" applyFont="1" applyFill="1" applyBorder="1" applyAlignment="1">
      <alignment horizontal="center" vertical="center" wrapText="1"/>
    </xf>
    <xf numFmtId="0" fontId="4" fillId="21" borderId="105"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74" fillId="3" borderId="0" xfId="3" applyFont="1" applyFill="1" applyAlignment="1" applyProtection="1">
      <alignment horizontal="left" indent="2"/>
    </xf>
    <xf numFmtId="0" fontId="62" fillId="3" borderId="29" xfId="0" applyFont="1" applyFill="1" applyBorder="1" applyAlignment="1">
      <alignment horizontal="center" vertical="center"/>
    </xf>
    <xf numFmtId="0" fontId="62" fillId="3" borderId="30" xfId="0" applyFont="1" applyFill="1" applyBorder="1" applyAlignment="1">
      <alignment horizontal="center" vertical="center"/>
    </xf>
    <xf numFmtId="0" fontId="62" fillId="3" borderId="31" xfId="0" applyFont="1" applyFill="1" applyBorder="1" applyAlignment="1">
      <alignment horizontal="center" vertical="center"/>
    </xf>
    <xf numFmtId="0" fontId="62" fillId="3" borderId="32" xfId="0" applyFont="1" applyFill="1" applyBorder="1" applyAlignment="1">
      <alignment horizontal="center" vertical="center"/>
    </xf>
    <xf numFmtId="0" fontId="62" fillId="3" borderId="33" xfId="0" applyFont="1" applyFill="1" applyBorder="1" applyAlignment="1">
      <alignment horizontal="center" vertical="center"/>
    </xf>
    <xf numFmtId="0" fontId="62" fillId="3" borderId="34" xfId="0" applyFont="1" applyFill="1" applyBorder="1" applyAlignment="1">
      <alignment horizontal="center" vertical="center"/>
    </xf>
    <xf numFmtId="0" fontId="64" fillId="3" borderId="29" xfId="3" applyFont="1" applyFill="1" applyBorder="1" applyAlignment="1" applyProtection="1">
      <alignment horizontal="center" vertical="center"/>
    </xf>
    <xf numFmtId="0" fontId="64" fillId="3" borderId="30" xfId="3" applyFont="1" applyFill="1" applyBorder="1" applyAlignment="1" applyProtection="1">
      <alignment horizontal="center" vertical="center"/>
    </xf>
    <xf numFmtId="0" fontId="64" fillId="3" borderId="31" xfId="3" applyFont="1" applyFill="1" applyBorder="1" applyAlignment="1" applyProtection="1">
      <alignment horizontal="center" vertical="center"/>
    </xf>
    <xf numFmtId="0" fontId="64" fillId="3" borderId="32" xfId="3" applyFont="1" applyFill="1" applyBorder="1" applyAlignment="1" applyProtection="1">
      <alignment horizontal="center" vertical="center"/>
    </xf>
    <xf numFmtId="0" fontId="64" fillId="3" borderId="33" xfId="3" applyFont="1" applyFill="1" applyBorder="1" applyAlignment="1" applyProtection="1">
      <alignment horizontal="center" vertical="center"/>
    </xf>
    <xf numFmtId="0" fontId="64" fillId="3" borderId="34" xfId="3" applyFont="1" applyFill="1" applyBorder="1" applyAlignment="1" applyProtection="1">
      <alignment horizontal="center" vertical="center"/>
    </xf>
    <xf numFmtId="0" fontId="35" fillId="3" borderId="0" xfId="3" applyFont="1" applyFill="1" applyAlignment="1" applyProtection="1">
      <alignment horizontal="left" vertical="center"/>
    </xf>
    <xf numFmtId="0" fontId="63" fillId="3" borderId="29" xfId="0" applyFont="1" applyFill="1" applyBorder="1" applyAlignment="1">
      <alignment horizontal="center" vertical="center"/>
    </xf>
    <xf numFmtId="0" fontId="63" fillId="3" borderId="30" xfId="0" applyFont="1" applyFill="1" applyBorder="1" applyAlignment="1">
      <alignment horizontal="center" vertical="center"/>
    </xf>
    <xf numFmtId="0" fontId="63" fillId="3" borderId="31" xfId="0" applyFont="1" applyFill="1" applyBorder="1" applyAlignment="1">
      <alignment horizontal="center" vertical="center"/>
    </xf>
    <xf numFmtId="0" fontId="63" fillId="3" borderId="32" xfId="0" applyFont="1" applyFill="1" applyBorder="1" applyAlignment="1">
      <alignment horizontal="center" vertical="center"/>
    </xf>
    <xf numFmtId="0" fontId="63" fillId="3" borderId="33" xfId="0" applyFont="1" applyFill="1" applyBorder="1" applyAlignment="1">
      <alignment horizontal="center" vertical="center"/>
    </xf>
    <xf numFmtId="0" fontId="63" fillId="3" borderId="34" xfId="0" applyFont="1" applyFill="1" applyBorder="1" applyAlignment="1">
      <alignment horizontal="center" vertical="center"/>
    </xf>
    <xf numFmtId="0" fontId="63" fillId="3" borderId="35" xfId="0" applyFont="1" applyFill="1" applyBorder="1" applyAlignment="1">
      <alignment horizontal="center" vertical="center"/>
    </xf>
    <xf numFmtId="0" fontId="63" fillId="3" borderId="36" xfId="0" applyFont="1" applyFill="1" applyBorder="1" applyAlignment="1">
      <alignment horizontal="center" vertical="center"/>
    </xf>
    <xf numFmtId="0" fontId="63" fillId="3" borderId="37" xfId="0" applyFont="1" applyFill="1" applyBorder="1" applyAlignment="1">
      <alignment horizontal="center" vertical="center"/>
    </xf>
    <xf numFmtId="0" fontId="63" fillId="3" borderId="38" xfId="0" applyFont="1" applyFill="1" applyBorder="1" applyAlignment="1">
      <alignment horizontal="center" vertical="center"/>
    </xf>
    <xf numFmtId="0" fontId="63" fillId="3" borderId="39" xfId="0" applyFont="1" applyFill="1" applyBorder="1" applyAlignment="1">
      <alignment horizontal="center" vertical="center"/>
    </xf>
    <xf numFmtId="0" fontId="63" fillId="3" borderId="40" xfId="0" applyFont="1" applyFill="1" applyBorder="1" applyAlignment="1">
      <alignment horizontal="center" vertical="center"/>
    </xf>
    <xf numFmtId="0" fontId="56" fillId="9" borderId="0" xfId="0" applyFont="1" applyFill="1" applyAlignment="1">
      <alignment horizontal="center"/>
    </xf>
    <xf numFmtId="0" fontId="35" fillId="9" borderId="0" xfId="3" applyFont="1" applyFill="1" applyAlignment="1" applyProtection="1">
      <alignment horizontal="center"/>
    </xf>
    <xf numFmtId="0" fontId="35" fillId="3" borderId="0" xfId="3" applyFont="1" applyFill="1" applyAlignment="1" applyProtection="1">
      <alignment horizontal="center"/>
    </xf>
    <xf numFmtId="0" fontId="56" fillId="3" borderId="0" xfId="0" applyFont="1" applyFill="1" applyAlignment="1">
      <alignment horizontal="center"/>
    </xf>
    <xf numFmtId="0" fontId="34" fillId="5" borderId="23" xfId="0" applyFont="1" applyFill="1" applyBorder="1" applyAlignment="1">
      <alignment horizontal="left" vertical="center" wrapText="1"/>
    </xf>
    <xf numFmtId="0" fontId="34" fillId="5" borderId="24" xfId="0" applyFont="1" applyFill="1" applyBorder="1" applyAlignment="1">
      <alignment horizontal="left" vertical="center" wrapText="1"/>
    </xf>
    <xf numFmtId="0" fontId="34" fillId="5" borderId="25" xfId="0" applyFont="1" applyFill="1" applyBorder="1" applyAlignment="1">
      <alignment horizontal="left" vertical="center" wrapText="1"/>
    </xf>
    <xf numFmtId="17" fontId="35" fillId="5" borderId="26" xfId="3" applyNumberFormat="1" applyFont="1" applyFill="1" applyBorder="1" applyAlignment="1" applyProtection="1">
      <alignment horizontal="center" vertical="center"/>
    </xf>
    <xf numFmtId="17" fontId="35" fillId="5" borderId="27" xfId="3" applyNumberFormat="1" applyFont="1" applyFill="1" applyBorder="1" applyAlignment="1" applyProtection="1">
      <alignment horizontal="center" vertical="center"/>
    </xf>
    <xf numFmtId="17" fontId="35" fillId="5" borderId="20" xfId="3" applyNumberFormat="1" applyFont="1" applyFill="1" applyBorder="1" applyAlignment="1" applyProtection="1">
      <alignment horizontal="center" vertical="center"/>
    </xf>
    <xf numFmtId="17" fontId="35" fillId="5" borderId="21" xfId="3" applyNumberFormat="1" applyFont="1" applyFill="1" applyBorder="1" applyAlignment="1" applyProtection="1">
      <alignment horizontal="center" vertical="center"/>
    </xf>
    <xf numFmtId="0" fontId="36" fillId="5" borderId="27" xfId="3" applyFont="1" applyFill="1" applyBorder="1" applyAlignment="1" applyProtection="1">
      <alignment horizontal="center" vertical="center"/>
    </xf>
    <xf numFmtId="0" fontId="36" fillId="5" borderId="28" xfId="3" applyFont="1" applyFill="1" applyBorder="1" applyAlignment="1" applyProtection="1">
      <alignment horizontal="center" vertical="center"/>
    </xf>
    <xf numFmtId="0" fontId="36" fillId="5" borderId="21" xfId="3" applyFont="1" applyFill="1" applyBorder="1" applyAlignment="1" applyProtection="1">
      <alignment horizontal="center" vertical="center"/>
    </xf>
    <xf numFmtId="0" fontId="36" fillId="5" borderId="22" xfId="3" applyFont="1" applyFill="1" applyBorder="1" applyAlignment="1" applyProtection="1">
      <alignment horizontal="center" vertical="center"/>
    </xf>
    <xf numFmtId="0" fontId="57" fillId="5" borderId="23" xfId="0" applyFont="1" applyFill="1" applyBorder="1" applyAlignment="1">
      <alignment horizontal="left" vertical="center" wrapText="1"/>
    </xf>
    <xf numFmtId="0" fontId="57" fillId="5" borderId="24" xfId="0" applyFont="1" applyFill="1" applyBorder="1" applyAlignment="1">
      <alignment horizontal="left" vertical="center" wrapText="1"/>
    </xf>
    <xf numFmtId="0" fontId="57" fillId="5" borderId="25" xfId="0" applyFont="1" applyFill="1" applyBorder="1" applyAlignment="1">
      <alignment horizontal="left" vertical="center" wrapText="1"/>
    </xf>
    <xf numFmtId="0" fontId="35" fillId="5" borderId="26" xfId="3" applyFont="1" applyFill="1" applyBorder="1" applyAlignment="1" applyProtection="1">
      <alignment horizontal="center" vertical="center"/>
    </xf>
    <xf numFmtId="0" fontId="35" fillId="5" borderId="27" xfId="3" applyFont="1" applyFill="1" applyBorder="1" applyAlignment="1" applyProtection="1">
      <alignment horizontal="center" vertical="center"/>
    </xf>
    <xf numFmtId="0" fontId="35" fillId="5" borderId="28" xfId="3" applyFont="1" applyFill="1" applyBorder="1" applyAlignment="1" applyProtection="1">
      <alignment horizontal="center" vertical="center"/>
    </xf>
    <xf numFmtId="0" fontId="35" fillId="5" borderId="20" xfId="3" applyFont="1" applyFill="1" applyBorder="1" applyAlignment="1" applyProtection="1">
      <alignment horizontal="center" vertical="center"/>
    </xf>
    <xf numFmtId="0" fontId="35" fillId="5" borderId="21" xfId="3" applyFont="1" applyFill="1" applyBorder="1" applyAlignment="1" applyProtection="1">
      <alignment horizontal="center" vertical="center"/>
    </xf>
    <xf numFmtId="0" fontId="35" fillId="5" borderId="22" xfId="3" applyFont="1" applyFill="1" applyBorder="1" applyAlignment="1" applyProtection="1">
      <alignment horizontal="center" vertical="center"/>
    </xf>
    <xf numFmtId="0" fontId="28" fillId="5" borderId="75" xfId="0" applyFont="1" applyFill="1" applyBorder="1" applyAlignment="1">
      <alignment horizontal="center" vertical="center"/>
    </xf>
    <xf numFmtId="0" fontId="28" fillId="5" borderId="76" xfId="0" applyFont="1" applyFill="1" applyBorder="1" applyAlignment="1">
      <alignment horizontal="center" vertical="center"/>
    </xf>
    <xf numFmtId="0" fontId="28" fillId="5" borderId="77" xfId="0" applyFont="1" applyFill="1" applyBorder="1" applyAlignment="1">
      <alignment horizontal="center" vertical="center"/>
    </xf>
    <xf numFmtId="17" fontId="35" fillId="5" borderId="28" xfId="3" applyNumberFormat="1" applyFont="1" applyFill="1" applyBorder="1" applyAlignment="1" applyProtection="1">
      <alignment horizontal="center" vertical="center"/>
    </xf>
    <xf numFmtId="17" fontId="35" fillId="5" borderId="22" xfId="3" applyNumberFormat="1" applyFont="1" applyFill="1" applyBorder="1" applyAlignment="1" applyProtection="1">
      <alignment horizontal="center" vertical="center"/>
    </xf>
    <xf numFmtId="0" fontId="36" fillId="5" borderId="26" xfId="3" applyFont="1" applyFill="1" applyBorder="1" applyAlignment="1" applyProtection="1">
      <alignment horizontal="center" vertical="center"/>
    </xf>
    <xf numFmtId="0" fontId="36" fillId="5" borderId="20" xfId="3" applyFont="1" applyFill="1" applyBorder="1" applyAlignment="1" applyProtection="1">
      <alignment horizontal="center" vertical="center"/>
    </xf>
    <xf numFmtId="0" fontId="72" fillId="3" borderId="69" xfId="3" applyFont="1" applyFill="1" applyBorder="1" applyAlignment="1" applyProtection="1">
      <alignment horizontal="center" vertical="center"/>
    </xf>
    <xf numFmtId="0" fontId="72" fillId="3" borderId="70" xfId="3" applyFont="1" applyFill="1" applyBorder="1" applyAlignment="1" applyProtection="1">
      <alignment horizontal="center" vertical="center"/>
    </xf>
    <xf numFmtId="0" fontId="72" fillId="3" borderId="71" xfId="3" applyFont="1" applyFill="1" applyBorder="1" applyAlignment="1" applyProtection="1">
      <alignment horizontal="center" vertical="center"/>
    </xf>
    <xf numFmtId="0" fontId="79" fillId="4" borderId="65" xfId="0" applyFont="1" applyFill="1" applyBorder="1" applyAlignment="1">
      <alignment horizontal="center" vertical="center"/>
    </xf>
    <xf numFmtId="0" fontId="79" fillId="4" borderId="66" xfId="0" applyFont="1" applyFill="1" applyBorder="1" applyAlignment="1">
      <alignment horizontal="center" vertical="center"/>
    </xf>
    <xf numFmtId="0" fontId="79" fillId="4" borderId="67" xfId="0" applyFont="1" applyFill="1" applyBorder="1" applyAlignment="1">
      <alignment horizontal="center" vertical="center"/>
    </xf>
    <xf numFmtId="0" fontId="79" fillId="4" borderId="68" xfId="0" applyFont="1" applyFill="1" applyBorder="1" applyAlignment="1">
      <alignment horizontal="center" vertical="center"/>
    </xf>
    <xf numFmtId="0" fontId="52" fillId="8" borderId="0" xfId="3" applyFont="1" applyFill="1" applyAlignment="1" applyProtection="1">
      <alignment horizontal="center"/>
    </xf>
    <xf numFmtId="0" fontId="28" fillId="27" borderId="23" xfId="0" applyFont="1" applyFill="1" applyBorder="1" applyAlignment="1">
      <alignment horizontal="right" vertical="center"/>
    </xf>
    <xf numFmtId="0" fontId="28" fillId="27" borderId="24" xfId="0" applyFont="1" applyFill="1" applyBorder="1" applyAlignment="1">
      <alignment horizontal="right" vertical="center"/>
    </xf>
    <xf numFmtId="0" fontId="28" fillId="27" borderId="25" xfId="0" applyFont="1" applyFill="1" applyBorder="1" applyAlignment="1">
      <alignment horizontal="right" vertical="center"/>
    </xf>
    <xf numFmtId="0" fontId="35" fillId="8" borderId="0" xfId="3" applyFont="1" applyFill="1" applyAlignment="1" applyProtection="1">
      <alignment horizontal="center" vertical="center"/>
    </xf>
    <xf numFmtId="0" fontId="8" fillId="29" borderId="23" xfId="0" applyNumberFormat="1" applyFont="1" applyFill="1" applyBorder="1" applyAlignment="1">
      <alignment horizontal="left" vertical="center" wrapText="1"/>
    </xf>
    <xf numFmtId="0" fontId="8" fillId="29" borderId="24" xfId="0" applyNumberFormat="1" applyFont="1" applyFill="1" applyBorder="1" applyAlignment="1">
      <alignment horizontal="left" vertical="center" wrapText="1"/>
    </xf>
    <xf numFmtId="0" fontId="8" fillId="29" borderId="25" xfId="0" applyNumberFormat="1" applyFont="1" applyFill="1" applyBorder="1" applyAlignment="1">
      <alignment horizontal="left" vertical="center" wrapText="1"/>
    </xf>
    <xf numFmtId="0" fontId="58" fillId="27" borderId="23" xfId="0" applyFont="1" applyFill="1" applyBorder="1" applyAlignment="1">
      <alignment horizontal="left" vertical="center"/>
    </xf>
    <xf numFmtId="0" fontId="58" fillId="27" borderId="24" xfId="0" applyFont="1" applyFill="1" applyBorder="1" applyAlignment="1">
      <alignment horizontal="left" vertical="center"/>
    </xf>
    <xf numFmtId="0" fontId="58" fillId="27" borderId="25" xfId="0" applyFont="1" applyFill="1" applyBorder="1" applyAlignment="1">
      <alignment horizontal="left" vertical="center"/>
    </xf>
    <xf numFmtId="0" fontId="59" fillId="27" borderId="24" xfId="0" applyFont="1" applyFill="1" applyBorder="1" applyAlignment="1">
      <alignment horizontal="left" vertical="center"/>
    </xf>
    <xf numFmtId="0" fontId="59" fillId="27" borderId="25" xfId="0" applyFont="1" applyFill="1" applyBorder="1" applyAlignment="1">
      <alignment horizontal="left" vertical="center"/>
    </xf>
    <xf numFmtId="0" fontId="28" fillId="28" borderId="23" xfId="0" applyFont="1" applyFill="1" applyBorder="1" applyAlignment="1">
      <alignment horizontal="left" vertical="center"/>
    </xf>
    <xf numFmtId="0" fontId="28" fillId="28" borderId="24" xfId="0" applyFont="1" applyFill="1" applyBorder="1" applyAlignment="1">
      <alignment horizontal="left" vertical="center"/>
    </xf>
    <xf numFmtId="0" fontId="28" fillId="28" borderId="25" xfId="0" applyFont="1" applyFill="1" applyBorder="1" applyAlignment="1">
      <alignment horizontal="left" vertical="center"/>
    </xf>
    <xf numFmtId="16" fontId="86" fillId="33" borderId="94" xfId="0" applyNumberFormat="1" applyFont="1" applyFill="1" applyBorder="1" applyAlignment="1">
      <alignment horizontal="center" vertical="top" wrapText="1"/>
    </xf>
    <xf numFmtId="16" fontId="86" fillId="33" borderId="95" xfId="0" applyNumberFormat="1" applyFont="1" applyFill="1" applyBorder="1" applyAlignment="1">
      <alignment horizontal="center" vertical="top" wrapText="1"/>
    </xf>
    <xf numFmtId="0" fontId="82" fillId="26" borderId="96" xfId="0" applyFont="1" applyFill="1" applyBorder="1" applyAlignment="1">
      <alignment horizontal="center"/>
    </xf>
    <xf numFmtId="0" fontId="82" fillId="26" borderId="97" xfId="0" applyFont="1" applyFill="1" applyBorder="1" applyAlignment="1">
      <alignment horizontal="center"/>
    </xf>
    <xf numFmtId="0" fontId="82" fillId="26" borderId="98" xfId="0" applyFont="1" applyFill="1" applyBorder="1" applyAlignment="1">
      <alignment horizontal="center"/>
    </xf>
    <xf numFmtId="0" fontId="55" fillId="8" borderId="0" xfId="3" applyFont="1" applyFill="1" applyAlignment="1" applyProtection="1">
      <alignment horizontal="center" vertical="center"/>
    </xf>
    <xf numFmtId="0" fontId="82" fillId="26" borderId="96" xfId="0" applyFont="1" applyFill="1" applyBorder="1" applyAlignment="1">
      <alignment horizontal="left"/>
    </xf>
    <xf numFmtId="0" fontId="82" fillId="26" borderId="97" xfId="0" applyFont="1" applyFill="1" applyBorder="1" applyAlignment="1">
      <alignment horizontal="left"/>
    </xf>
    <xf numFmtId="0" fontId="82" fillId="26" borderId="98" xfId="0" applyFont="1" applyFill="1" applyBorder="1" applyAlignment="1">
      <alignment horizontal="left"/>
    </xf>
    <xf numFmtId="16" fontId="86" fillId="33" borderId="97" xfId="0" applyNumberFormat="1" applyFont="1" applyFill="1" applyBorder="1" applyAlignment="1">
      <alignment horizontal="center" vertical="top" wrapText="1"/>
    </xf>
    <xf numFmtId="16" fontId="86" fillId="33" borderId="92" xfId="0" applyNumberFormat="1" applyFont="1" applyFill="1" applyBorder="1" applyAlignment="1">
      <alignment horizontal="center" vertical="top" wrapText="1"/>
    </xf>
    <xf numFmtId="16" fontId="86" fillId="33" borderId="80" xfId="0" applyNumberFormat="1" applyFont="1" applyFill="1" applyBorder="1" applyAlignment="1">
      <alignment horizontal="center" vertical="top" wrapText="1"/>
    </xf>
    <xf numFmtId="0" fontId="82" fillId="26" borderId="79" xfId="0" applyFont="1" applyFill="1" applyBorder="1" applyAlignment="1">
      <alignment horizontal="left"/>
    </xf>
    <xf numFmtId="0" fontId="82" fillId="26" borderId="80" xfId="0" applyFont="1" applyFill="1" applyBorder="1" applyAlignment="1">
      <alignment horizontal="left"/>
    </xf>
    <xf numFmtId="0" fontId="82" fillId="26" borderId="93" xfId="0" applyFont="1" applyFill="1" applyBorder="1" applyAlignment="1">
      <alignment horizontal="left"/>
    </xf>
    <xf numFmtId="16" fontId="86" fillId="33" borderId="4" xfId="0" applyNumberFormat="1" applyFont="1" applyFill="1" applyBorder="1" applyAlignment="1">
      <alignment horizontal="center" vertical="top" wrapText="1"/>
    </xf>
    <xf numFmtId="0" fontId="82" fillId="26" borderId="79" xfId="0" applyFont="1" applyFill="1" applyBorder="1" applyAlignment="1">
      <alignment horizontal="center"/>
    </xf>
    <xf numFmtId="0" fontId="82" fillId="26" borderId="80" xfId="0" applyFont="1" applyFill="1" applyBorder="1" applyAlignment="1">
      <alignment horizontal="center"/>
    </xf>
    <xf numFmtId="0" fontId="82" fillId="26" borderId="93" xfId="0" applyFont="1" applyFill="1" applyBorder="1" applyAlignment="1">
      <alignment horizontal="center"/>
    </xf>
    <xf numFmtId="16" fontId="86" fillId="33" borderId="82" xfId="0" applyNumberFormat="1" applyFont="1" applyFill="1" applyBorder="1" applyAlignment="1">
      <alignment horizontal="center" vertical="top" wrapText="1"/>
    </xf>
    <xf numFmtId="16" fontId="86" fillId="33" borderId="90" xfId="0" applyNumberFormat="1" applyFont="1" applyFill="1" applyBorder="1" applyAlignment="1">
      <alignment horizontal="center" vertical="top" wrapText="1"/>
    </xf>
    <xf numFmtId="0" fontId="82" fillId="26" borderId="81" xfId="0" applyFont="1" applyFill="1" applyBorder="1" applyAlignment="1">
      <alignment horizontal="left"/>
    </xf>
    <xf numFmtId="0" fontId="82" fillId="26" borderId="78" xfId="0" applyFont="1" applyFill="1" applyBorder="1" applyAlignment="1">
      <alignment horizontal="left"/>
    </xf>
    <xf numFmtId="0" fontId="82" fillId="26" borderId="86" xfId="0" applyFont="1" applyFill="1" applyBorder="1" applyAlignment="1">
      <alignment horizontal="left"/>
    </xf>
    <xf numFmtId="0" fontId="82" fillId="26" borderId="91" xfId="0" applyFont="1" applyFill="1" applyBorder="1" applyAlignment="1">
      <alignment horizontal="left"/>
    </xf>
    <xf numFmtId="0" fontId="82" fillId="26" borderId="83" xfId="0" applyFont="1" applyFill="1" applyBorder="1" applyAlignment="1">
      <alignment horizontal="left"/>
    </xf>
    <xf numFmtId="0" fontId="82" fillId="26" borderId="84" xfId="0" applyFont="1" applyFill="1" applyBorder="1" applyAlignment="1">
      <alignment horizontal="left"/>
    </xf>
    <xf numFmtId="0" fontId="85" fillId="3" borderId="0" xfId="0" applyFont="1" applyFill="1" applyBorder="1" applyAlignment="1">
      <alignment horizontal="left" vertical="top" wrapText="1"/>
    </xf>
    <xf numFmtId="0" fontId="89" fillId="34" borderId="82" xfId="3" applyFont="1" applyFill="1" applyBorder="1" applyAlignment="1" applyProtection="1">
      <alignment horizontal="center"/>
    </xf>
    <xf numFmtId="0" fontId="89" fillId="34" borderId="83" xfId="3" applyFont="1" applyFill="1" applyBorder="1" applyAlignment="1" applyProtection="1">
      <alignment horizontal="center"/>
    </xf>
    <xf numFmtId="0" fontId="89" fillId="34" borderId="84" xfId="3" applyFont="1" applyFill="1" applyBorder="1" applyAlignment="1" applyProtection="1">
      <alignment horizontal="center"/>
    </xf>
    <xf numFmtId="0" fontId="82" fillId="26" borderId="99" xfId="0" applyFont="1" applyFill="1" applyBorder="1" applyAlignment="1">
      <alignment horizontal="left"/>
    </xf>
    <xf numFmtId="0" fontId="82" fillId="26" borderId="100" xfId="0" applyFont="1" applyFill="1" applyBorder="1" applyAlignment="1">
      <alignment horizontal="left"/>
    </xf>
    <xf numFmtId="0" fontId="82" fillId="26" borderId="101" xfId="0" applyFont="1" applyFill="1" applyBorder="1" applyAlignment="1">
      <alignment horizontal="left"/>
    </xf>
    <xf numFmtId="16" fontId="86" fillId="33" borderId="83" xfId="0" applyNumberFormat="1" applyFont="1" applyFill="1" applyBorder="1" applyAlignment="1">
      <alignment horizontal="center" vertical="top" wrapText="1"/>
    </xf>
    <xf numFmtId="0" fontId="84" fillId="3" borderId="0" xfId="0" applyFont="1" applyFill="1" applyBorder="1" applyAlignment="1">
      <alignment horizontal="left" vertical="top" wrapText="1"/>
    </xf>
    <xf numFmtId="0" fontId="82" fillId="26" borderId="91" xfId="0" applyFont="1" applyFill="1" applyBorder="1" applyAlignment="1">
      <alignment horizontal="center"/>
    </xf>
    <xf numFmtId="0" fontId="82" fillId="26" borderId="83" xfId="0" applyFont="1" applyFill="1" applyBorder="1" applyAlignment="1">
      <alignment horizontal="center"/>
    </xf>
    <xf numFmtId="0" fontId="82" fillId="26" borderId="84" xfId="0" applyFont="1" applyFill="1" applyBorder="1" applyAlignment="1">
      <alignment horizontal="center"/>
    </xf>
    <xf numFmtId="0" fontId="75" fillId="5" borderId="23" xfId="0" applyFont="1" applyFill="1" applyBorder="1" applyAlignment="1">
      <alignment horizontal="left" vertical="center" wrapText="1"/>
    </xf>
    <xf numFmtId="0" fontId="75" fillId="5" borderId="24" xfId="0" applyFont="1" applyFill="1" applyBorder="1" applyAlignment="1">
      <alignment horizontal="left" vertical="center" wrapText="1"/>
    </xf>
    <xf numFmtId="0" fontId="75" fillId="5" borderId="25" xfId="0" applyFont="1" applyFill="1" applyBorder="1" applyAlignment="1">
      <alignment horizontal="left" vertical="center" wrapText="1"/>
    </xf>
    <xf numFmtId="17" fontId="55" fillId="5" borderId="26" xfId="3" applyNumberFormat="1" applyFont="1" applyFill="1" applyBorder="1" applyAlignment="1" applyProtection="1">
      <alignment horizontal="center" vertical="center"/>
    </xf>
    <xf numFmtId="17" fontId="55" fillId="5" borderId="28" xfId="3" applyNumberFormat="1" applyFont="1" applyFill="1" applyBorder="1" applyAlignment="1" applyProtection="1">
      <alignment horizontal="center" vertical="center"/>
    </xf>
    <xf numFmtId="17" fontId="55" fillId="5" borderId="20" xfId="3" applyNumberFormat="1" applyFont="1" applyFill="1" applyBorder="1" applyAlignment="1" applyProtection="1">
      <alignment horizontal="center" vertical="center"/>
    </xf>
    <xf numFmtId="17" fontId="55" fillId="5" borderId="22" xfId="3" applyNumberFormat="1" applyFont="1" applyFill="1" applyBorder="1" applyAlignment="1" applyProtection="1">
      <alignment horizontal="center" vertical="center"/>
    </xf>
    <xf numFmtId="0" fontId="74" fillId="5" borderId="26" xfId="0" applyFont="1" applyFill="1" applyBorder="1" applyAlignment="1">
      <alignment horizontal="center" vertical="center"/>
    </xf>
    <xf numFmtId="0" fontId="74" fillId="5" borderId="27" xfId="0" applyFont="1" applyFill="1" applyBorder="1" applyAlignment="1">
      <alignment horizontal="center" vertical="center"/>
    </xf>
    <xf numFmtId="0" fontId="74" fillId="5" borderId="28" xfId="0" applyFont="1" applyFill="1" applyBorder="1" applyAlignment="1">
      <alignment horizontal="center" vertical="center"/>
    </xf>
    <xf numFmtId="0" fontId="74" fillId="5" borderId="20" xfId="0" applyFont="1" applyFill="1" applyBorder="1" applyAlignment="1">
      <alignment horizontal="center" vertical="center"/>
    </xf>
    <xf numFmtId="0" fontId="74" fillId="5" borderId="21" xfId="0" applyFont="1" applyFill="1" applyBorder="1" applyAlignment="1">
      <alignment horizontal="center" vertical="center"/>
    </xf>
    <xf numFmtId="0" fontId="74" fillId="5" borderId="22" xfId="0" applyFont="1" applyFill="1" applyBorder="1" applyAlignment="1">
      <alignment horizontal="center" vertical="center"/>
    </xf>
    <xf numFmtId="0" fontId="73" fillId="5" borderId="26" xfId="3" applyFont="1" applyFill="1" applyBorder="1" applyAlignment="1" applyProtection="1">
      <alignment horizontal="center" vertical="center"/>
    </xf>
    <xf numFmtId="0" fontId="73" fillId="5" borderId="27" xfId="3" applyFont="1" applyFill="1" applyBorder="1" applyAlignment="1" applyProtection="1">
      <alignment horizontal="center" vertical="center"/>
    </xf>
    <xf numFmtId="0" fontId="73" fillId="5" borderId="28" xfId="3" applyFont="1" applyFill="1" applyBorder="1" applyAlignment="1" applyProtection="1">
      <alignment horizontal="center" vertical="center"/>
    </xf>
    <xf numFmtId="0" fontId="73" fillId="5" borderId="20" xfId="3" applyFont="1" applyFill="1" applyBorder="1" applyAlignment="1" applyProtection="1">
      <alignment horizontal="center" vertical="center"/>
    </xf>
    <xf numFmtId="0" fontId="73" fillId="5" borderId="21" xfId="3" applyFont="1" applyFill="1" applyBorder="1" applyAlignment="1" applyProtection="1">
      <alignment horizontal="center" vertical="center"/>
    </xf>
    <xf numFmtId="0" fontId="73" fillId="5" borderId="22" xfId="3" applyFont="1" applyFill="1" applyBorder="1" applyAlignment="1" applyProtection="1">
      <alignment horizontal="center" vertical="center"/>
    </xf>
    <xf numFmtId="0" fontId="72" fillId="5" borderId="61" xfId="3" applyNumberFormat="1" applyFont="1" applyFill="1" applyBorder="1" applyAlignment="1" applyProtection="1">
      <alignment horizontal="center" vertical="center"/>
    </xf>
    <xf numFmtId="0" fontId="72" fillId="5" borderId="62" xfId="3" applyNumberFormat="1" applyFont="1" applyFill="1" applyBorder="1" applyAlignment="1" applyProtection="1">
      <alignment horizontal="center" vertical="center"/>
    </xf>
  </cellXfs>
  <cellStyles count="6">
    <cellStyle name="20% - Accent1" xfId="1" builtinId="30"/>
    <cellStyle name="Comma" xfId="2" builtinId="3"/>
    <cellStyle name="Hyperlink" xfId="3" builtinId="8"/>
    <cellStyle name="Normal" xfId="0" builtinId="0"/>
    <cellStyle name="Percent" xfId="4" builtinId="5"/>
    <cellStyle name="Title" xfId="5" builtinId="15"/>
  </cellStyles>
  <dxfs count="0"/>
  <tableStyles count="0" defaultTableStyle="TableStyleMedium9" defaultPivotStyle="PivotStyleLight16"/>
  <colors>
    <mruColors>
      <color rgb="FF66FFCC"/>
      <color rgb="FFCC00CC"/>
      <color rgb="FFFFFF66"/>
      <color rgb="FF660066"/>
      <color rgb="FFFF9933"/>
      <color rgb="FFFFFF00"/>
      <color rgb="FFFFFF99"/>
      <color rgb="FF800080"/>
      <color rgb="FFFF0000"/>
      <color rgb="FFFF0066"/>
    </mru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lang val="en-IN"/>
  <c:style val="48"/>
  <c:chart>
    <c:autoTitleDeleted val="1"/>
    <c:view3D>
      <c:depthPercent val="100"/>
      <c:rAngAx val="1"/>
    </c:view3D>
    <c:sideWall>
      <c:spPr>
        <a:solidFill>
          <a:srgbClr val="000000">
            <a:alpha val="68000"/>
          </a:srgbClr>
        </a:solidFill>
      </c:spPr>
    </c:sideWall>
    <c:backWall>
      <c:spPr>
        <a:solidFill>
          <a:srgbClr val="000000">
            <a:alpha val="68000"/>
          </a:srgbClr>
        </a:solidFill>
        <a:ln>
          <a:solidFill>
            <a:schemeClr val="accent1"/>
          </a:solidFill>
        </a:ln>
      </c:spPr>
    </c:backWall>
    <c:plotArea>
      <c:layout/>
      <c:bar3DChart>
        <c:barDir val="bar"/>
        <c:grouping val="clustered"/>
        <c:ser>
          <c:idx val="0"/>
          <c:order val="0"/>
          <c:tx>
            <c:strRef>
              <c:f>Summary!$F$4:$F$15</c:f>
              <c:strCache>
                <c:ptCount val="1"/>
                <c:pt idx="0">
                  <c:v>Jan-13 Feb-13 Mar-13 Apr-13 May-13 Jun-13 Jul-13 Aug-13 Sep-13 Oct-13 Nov-13 Dec-13</c:v>
                </c:pt>
              </c:strCache>
            </c:strRef>
          </c:tx>
          <c:spPr>
            <a:gradFill flip="none" rotWithShape="1">
              <a:gsLst>
                <a:gs pos="0">
                  <a:srgbClr val="000000"/>
                </a:gs>
                <a:gs pos="39999">
                  <a:srgbClr val="0A128C"/>
                </a:gs>
                <a:gs pos="70000">
                  <a:srgbClr val="181CC7"/>
                </a:gs>
                <a:gs pos="88000">
                  <a:srgbClr val="7005D4"/>
                </a:gs>
                <a:gs pos="100000">
                  <a:srgbClr val="8C3D91"/>
                </a:gs>
              </a:gsLst>
              <a:lin ang="16800000" scaled="0"/>
              <a:tileRect/>
            </a:gradFill>
          </c:spPr>
          <c:cat>
            <c:numRef>
              <c:f>Summary!$F$4:$F$15</c:f>
              <c:numCache>
                <c:formatCode>[$-409]mmm\-yy;@</c:formatCode>
                <c:ptCount val="12"/>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Summary!$G$4:$G$15</c:f>
              <c:numCache>
                <c:formatCode>_(* #,##0_);_(* \(#,##0\);_(* "-"??_);_(@_)</c:formatCode>
                <c:ptCount val="12"/>
                <c:pt idx="0">
                  <c:v>570</c:v>
                </c:pt>
                <c:pt idx="1">
                  <c:v>0</c:v>
                </c:pt>
                <c:pt idx="2">
                  <c:v>0</c:v>
                </c:pt>
                <c:pt idx="3">
                  <c:v>0</c:v>
                </c:pt>
                <c:pt idx="4">
                  <c:v>0</c:v>
                </c:pt>
                <c:pt idx="5">
                  <c:v>0</c:v>
                </c:pt>
                <c:pt idx="6">
                  <c:v>0</c:v>
                </c:pt>
                <c:pt idx="7">
                  <c:v>0</c:v>
                </c:pt>
                <c:pt idx="8">
                  <c:v>0</c:v>
                </c:pt>
                <c:pt idx="9">
                  <c:v>0</c:v>
                </c:pt>
                <c:pt idx="10">
                  <c:v>0</c:v>
                </c:pt>
                <c:pt idx="11">
                  <c:v>0</c:v>
                </c:pt>
              </c:numCache>
            </c:numRef>
          </c:val>
        </c:ser>
        <c:shape val="box"/>
        <c:axId val="57350784"/>
        <c:axId val="57381248"/>
        <c:axId val="0"/>
      </c:bar3DChart>
      <c:dateAx>
        <c:axId val="57350784"/>
        <c:scaling>
          <c:orientation val="minMax"/>
        </c:scaling>
        <c:axPos val="l"/>
        <c:numFmt formatCode="[$-409]mmm\-yy;@" sourceLinked="0"/>
        <c:tickLblPos val="nextTo"/>
        <c:txPr>
          <a:bodyPr/>
          <a:lstStyle/>
          <a:p>
            <a:pPr>
              <a:defRPr sz="1100" b="1">
                <a:solidFill>
                  <a:srgbClr val="FFFF00"/>
                </a:solidFill>
              </a:defRPr>
            </a:pPr>
            <a:endParaRPr lang="en-US"/>
          </a:p>
        </c:txPr>
        <c:crossAx val="57381248"/>
        <c:crosses val="autoZero"/>
        <c:auto val="1"/>
        <c:lblOffset val="100"/>
      </c:dateAx>
      <c:valAx>
        <c:axId val="57381248"/>
        <c:scaling>
          <c:orientation val="minMax"/>
        </c:scaling>
        <c:axPos val="b"/>
        <c:majorGridlines/>
        <c:numFmt formatCode="_(* #,##0_);_(* \(#,##0\);_(* &quot;-&quot;??_);_(@_)" sourceLinked="1"/>
        <c:tickLblPos val="nextTo"/>
        <c:txPr>
          <a:bodyPr/>
          <a:lstStyle/>
          <a:p>
            <a:pPr>
              <a:defRPr sz="1400" b="1">
                <a:solidFill>
                  <a:srgbClr val="FFFF00"/>
                </a:solidFill>
              </a:defRPr>
            </a:pPr>
            <a:endParaRPr lang="en-US"/>
          </a:p>
        </c:txPr>
        <c:crossAx val="57350784"/>
        <c:crosses val="autoZero"/>
        <c:crossBetween val="between"/>
      </c:valAx>
      <c:spPr>
        <a:noFill/>
        <a:ln w="25400">
          <a:noFill/>
        </a:ln>
      </c:spPr>
    </c:plotArea>
    <c:plotVisOnly val="1"/>
    <c:dispBlanksAs val="gap"/>
  </c:chart>
  <c:printSettings>
    <c:headerFooter/>
    <c:pageMargins b="0.750000000000006" l="0.70000000000000062" r="0.70000000000000062" t="0.75000000000000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Summary!$J$4:$J$16</c:f>
              <c:numCache>
                <c:formatCode>_(* #,##0_);_(* \(#,##0\);_(* "-"??_);_(@_)</c:formatCode>
                <c:ptCount val="13"/>
                <c:pt idx="0">
                  <c:v>30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1883136"/>
        <c:axId val="61884672"/>
        <c:axId val="0"/>
      </c:bar3DChart>
      <c:dateAx>
        <c:axId val="61883136"/>
        <c:scaling>
          <c:orientation val="minMax"/>
        </c:scaling>
        <c:axPos val="b"/>
        <c:numFmt formatCode="[$-409]mmm\-yy;@" sourceLinked="0"/>
        <c:tickLblPos val="nextTo"/>
        <c:crossAx val="61884672"/>
        <c:crosses val="autoZero"/>
        <c:auto val="1"/>
        <c:lblOffset val="100"/>
      </c:dateAx>
      <c:valAx>
        <c:axId val="61884672"/>
        <c:scaling>
          <c:orientation val="minMax"/>
        </c:scaling>
        <c:axPos val="l"/>
        <c:majorGridlines/>
        <c:numFmt formatCode="_(* #,##0_);_(* \(#,##0\);_(* &quot;-&quot;??_);_(@_)" sourceLinked="1"/>
        <c:tickLblPos val="nextTo"/>
        <c:crossAx val="61883136"/>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Summary!$K$4:$K$16</c:f>
              <c:numCache>
                <c:formatCode>_(* #,##0_);_(* \(#,##0\);_(* "-"??_);_(@_)</c:formatCode>
                <c:ptCount val="13"/>
                <c:pt idx="0">
                  <c:v>70</c:v>
                </c:pt>
                <c:pt idx="1">
                  <c:v>0</c:v>
                </c:pt>
                <c:pt idx="2">
                  <c:v>0</c:v>
                </c:pt>
                <c:pt idx="3">
                  <c:v>0</c:v>
                </c:pt>
                <c:pt idx="4">
                  <c:v>0</c:v>
                </c:pt>
                <c:pt idx="5">
                  <c:v>0</c:v>
                </c:pt>
                <c:pt idx="6">
                  <c:v>0</c:v>
                </c:pt>
                <c:pt idx="7">
                  <c:v>0</c:v>
                </c:pt>
                <c:pt idx="8">
                  <c:v>0</c:v>
                </c:pt>
                <c:pt idx="9">
                  <c:v>0</c:v>
                </c:pt>
                <c:pt idx="10">
                  <c:v>0</c:v>
                </c:pt>
                <c:pt idx="11">
                  <c:v>0</c:v>
                </c:pt>
              </c:numCache>
            </c:numRef>
          </c:val>
        </c:ser>
        <c:axId val="61805696"/>
        <c:axId val="61807232"/>
        <c:axId val="57373568"/>
      </c:line3DChart>
      <c:dateAx>
        <c:axId val="61805696"/>
        <c:scaling>
          <c:orientation val="minMax"/>
        </c:scaling>
        <c:axPos val="b"/>
        <c:numFmt formatCode="[$-409]mmm\-yy;@" sourceLinked="0"/>
        <c:tickLblPos val="nextTo"/>
        <c:crossAx val="61807232"/>
        <c:crosses val="autoZero"/>
        <c:auto val="1"/>
        <c:lblOffset val="100"/>
      </c:dateAx>
      <c:valAx>
        <c:axId val="61807232"/>
        <c:scaling>
          <c:orientation val="minMax"/>
        </c:scaling>
        <c:axPos val="l"/>
        <c:majorGridlines/>
        <c:numFmt formatCode="_(* #,##0_);_(* \(#,##0\);_(* &quot;-&quot;??_);_(@_)" sourceLinked="1"/>
        <c:tickLblPos val="nextTo"/>
        <c:crossAx val="61805696"/>
        <c:crosses val="autoZero"/>
        <c:crossBetween val="between"/>
      </c:valAx>
      <c:serAx>
        <c:axId val="57373568"/>
        <c:scaling>
          <c:orientation val="minMax"/>
        </c:scaling>
        <c:delete val="1"/>
        <c:axPos val="b"/>
        <c:tickLblPos val="nextTo"/>
        <c:crossAx val="61807232"/>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Summary!$K$4:$K$16</c:f>
              <c:numCache>
                <c:formatCode>_(* #,##0_);_(* \(#,##0\);_(* "-"??_);_(@_)</c:formatCode>
                <c:ptCount val="13"/>
                <c:pt idx="0">
                  <c:v>70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1842176"/>
        <c:axId val="61843712"/>
        <c:axId val="0"/>
      </c:bar3DChart>
      <c:dateAx>
        <c:axId val="61842176"/>
        <c:scaling>
          <c:orientation val="minMax"/>
        </c:scaling>
        <c:axPos val="b"/>
        <c:numFmt formatCode="[$-409]mmm\-yy;@" sourceLinked="0"/>
        <c:tickLblPos val="nextTo"/>
        <c:crossAx val="61843712"/>
        <c:crosses val="autoZero"/>
        <c:auto val="1"/>
        <c:lblOffset val="100"/>
      </c:dateAx>
      <c:valAx>
        <c:axId val="61843712"/>
        <c:scaling>
          <c:orientation val="minMax"/>
        </c:scaling>
        <c:axPos val="l"/>
        <c:majorGridlines/>
        <c:numFmt formatCode="_(* #,##0_);_(* \(#,##0\);_(* &quot;-&quot;??_);_(@_)" sourceLinked="1"/>
        <c:tickLblPos val="nextTo"/>
        <c:crossAx val="61842176"/>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Summary!$L$4:$L$16</c:f>
              <c:numCache>
                <c:formatCode>_(* #,##0_);_(* \(#,##0\);_(* "-"??_);_(@_)</c:formatCode>
                <c:ptCount val="13"/>
                <c:pt idx="0">
                  <c:v>30</c:v>
                </c:pt>
                <c:pt idx="1">
                  <c:v>0</c:v>
                </c:pt>
                <c:pt idx="2">
                  <c:v>0</c:v>
                </c:pt>
                <c:pt idx="3">
                  <c:v>0</c:v>
                </c:pt>
                <c:pt idx="4">
                  <c:v>0</c:v>
                </c:pt>
                <c:pt idx="5">
                  <c:v>0</c:v>
                </c:pt>
                <c:pt idx="6">
                  <c:v>0</c:v>
                </c:pt>
                <c:pt idx="7">
                  <c:v>0</c:v>
                </c:pt>
                <c:pt idx="8">
                  <c:v>0</c:v>
                </c:pt>
                <c:pt idx="9">
                  <c:v>0</c:v>
                </c:pt>
                <c:pt idx="10">
                  <c:v>0</c:v>
                </c:pt>
                <c:pt idx="11">
                  <c:v>0</c:v>
                </c:pt>
              </c:numCache>
            </c:numRef>
          </c:val>
        </c:ser>
        <c:axId val="61985920"/>
        <c:axId val="61987456"/>
        <c:axId val="61773120"/>
      </c:line3DChart>
      <c:dateAx>
        <c:axId val="61985920"/>
        <c:scaling>
          <c:orientation val="minMax"/>
        </c:scaling>
        <c:axPos val="b"/>
        <c:numFmt formatCode="[$-409]mmm\-yy;@" sourceLinked="0"/>
        <c:tickLblPos val="nextTo"/>
        <c:crossAx val="61987456"/>
        <c:crosses val="autoZero"/>
        <c:auto val="1"/>
        <c:lblOffset val="100"/>
      </c:dateAx>
      <c:valAx>
        <c:axId val="61987456"/>
        <c:scaling>
          <c:orientation val="minMax"/>
        </c:scaling>
        <c:axPos val="l"/>
        <c:majorGridlines/>
        <c:numFmt formatCode="_(* #,##0_);_(* \(#,##0\);_(* &quot;-&quot;??_);_(@_)" sourceLinked="1"/>
        <c:tickLblPos val="nextTo"/>
        <c:crossAx val="61985920"/>
        <c:crosses val="autoZero"/>
        <c:crossBetween val="between"/>
      </c:valAx>
      <c:serAx>
        <c:axId val="61773120"/>
        <c:scaling>
          <c:orientation val="minMax"/>
        </c:scaling>
        <c:delete val="1"/>
        <c:axPos val="b"/>
        <c:tickLblPos val="nextTo"/>
        <c:crossAx val="61987456"/>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Summary!$L$4:$L$16</c:f>
              <c:numCache>
                <c:formatCode>_(* #,##0_);_(* \(#,##0\);_(* "-"??_);_(@_)</c:formatCode>
                <c:ptCount val="13"/>
                <c:pt idx="0">
                  <c:v>30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2087936"/>
        <c:axId val="62089472"/>
        <c:axId val="0"/>
      </c:bar3DChart>
      <c:dateAx>
        <c:axId val="62087936"/>
        <c:scaling>
          <c:orientation val="minMax"/>
        </c:scaling>
        <c:axPos val="b"/>
        <c:numFmt formatCode="[$-409]mmm\-yy;@" sourceLinked="0"/>
        <c:tickLblPos val="nextTo"/>
        <c:crossAx val="62089472"/>
        <c:crosses val="autoZero"/>
        <c:auto val="1"/>
        <c:lblOffset val="100"/>
      </c:dateAx>
      <c:valAx>
        <c:axId val="62089472"/>
        <c:scaling>
          <c:orientation val="minMax"/>
        </c:scaling>
        <c:axPos val="l"/>
        <c:majorGridlines/>
        <c:numFmt formatCode="_(* #,##0_);_(* \(#,##0\);_(* &quot;-&quot;??_);_(@_)" sourceLinked="1"/>
        <c:tickLblPos val="nextTo"/>
        <c:crossAx val="62087936"/>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Summary!$M$4:$M$16</c:f>
              <c:numCache>
                <c:formatCode>_(* #,##0_);_(* \(#,##0\);_(* "-"??_);_(@_)</c:formatCode>
                <c:ptCount val="13"/>
                <c:pt idx="0">
                  <c:v>10</c:v>
                </c:pt>
                <c:pt idx="1">
                  <c:v>0</c:v>
                </c:pt>
                <c:pt idx="2">
                  <c:v>0</c:v>
                </c:pt>
                <c:pt idx="3">
                  <c:v>0</c:v>
                </c:pt>
                <c:pt idx="4">
                  <c:v>0</c:v>
                </c:pt>
                <c:pt idx="5">
                  <c:v>0</c:v>
                </c:pt>
                <c:pt idx="6">
                  <c:v>0</c:v>
                </c:pt>
                <c:pt idx="7">
                  <c:v>0</c:v>
                </c:pt>
                <c:pt idx="8">
                  <c:v>0</c:v>
                </c:pt>
                <c:pt idx="9">
                  <c:v>0</c:v>
                </c:pt>
                <c:pt idx="10">
                  <c:v>0</c:v>
                </c:pt>
                <c:pt idx="11">
                  <c:v>0</c:v>
                </c:pt>
              </c:numCache>
            </c:numRef>
          </c:val>
        </c:ser>
        <c:axId val="62125184"/>
        <c:axId val="62126720"/>
        <c:axId val="61774464"/>
      </c:line3DChart>
      <c:dateAx>
        <c:axId val="62125184"/>
        <c:scaling>
          <c:orientation val="minMax"/>
        </c:scaling>
        <c:axPos val="b"/>
        <c:numFmt formatCode="[$-409]mmm\-yy;@" sourceLinked="0"/>
        <c:tickLblPos val="nextTo"/>
        <c:crossAx val="62126720"/>
        <c:crosses val="autoZero"/>
        <c:auto val="1"/>
        <c:lblOffset val="100"/>
      </c:dateAx>
      <c:valAx>
        <c:axId val="62126720"/>
        <c:scaling>
          <c:orientation val="minMax"/>
        </c:scaling>
        <c:axPos val="l"/>
        <c:majorGridlines/>
        <c:numFmt formatCode="_(* #,##0_);_(* \(#,##0\);_(* &quot;-&quot;??_);_(@_)" sourceLinked="1"/>
        <c:tickLblPos val="nextTo"/>
        <c:crossAx val="62125184"/>
        <c:crosses val="autoZero"/>
        <c:crossBetween val="between"/>
      </c:valAx>
      <c:serAx>
        <c:axId val="61774464"/>
        <c:scaling>
          <c:orientation val="minMax"/>
        </c:scaling>
        <c:delete val="1"/>
        <c:axPos val="b"/>
        <c:tickLblPos val="nextTo"/>
        <c:crossAx val="62126720"/>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Summary!$M$4:$M$16</c:f>
              <c:numCache>
                <c:formatCode>_(* #,##0_);_(* \(#,##0\);_(* "-"??_);_(@_)</c:formatCode>
                <c:ptCount val="13"/>
                <c:pt idx="0">
                  <c:v>10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58565376"/>
        <c:axId val="58566912"/>
        <c:axId val="0"/>
      </c:bar3DChart>
      <c:dateAx>
        <c:axId val="58565376"/>
        <c:scaling>
          <c:orientation val="minMax"/>
        </c:scaling>
        <c:axPos val="b"/>
        <c:numFmt formatCode="[$-409]mmm\-yy;@" sourceLinked="0"/>
        <c:tickLblPos val="nextTo"/>
        <c:crossAx val="58566912"/>
        <c:crosses val="autoZero"/>
        <c:auto val="1"/>
        <c:lblOffset val="100"/>
      </c:dateAx>
      <c:valAx>
        <c:axId val="58566912"/>
        <c:scaling>
          <c:orientation val="minMax"/>
        </c:scaling>
        <c:axPos val="l"/>
        <c:majorGridlines/>
        <c:numFmt formatCode="_(* #,##0_);_(* \(#,##0\);_(* &quot;-&quot;??_);_(@_)" sourceLinked="1"/>
        <c:tickLblPos val="nextTo"/>
        <c:crossAx val="58565376"/>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Summary!$N$4:$N$16</c:f>
              <c:numCache>
                <c:formatCode>_(* #,##0_);_(* \(#,##0\);_(* "-"??_);_(@_)</c:formatCode>
                <c:ptCount val="13"/>
                <c:pt idx="0">
                  <c:v>60</c:v>
                </c:pt>
                <c:pt idx="1">
                  <c:v>0</c:v>
                </c:pt>
                <c:pt idx="2">
                  <c:v>0</c:v>
                </c:pt>
                <c:pt idx="3">
                  <c:v>0</c:v>
                </c:pt>
                <c:pt idx="4">
                  <c:v>0</c:v>
                </c:pt>
                <c:pt idx="5">
                  <c:v>0</c:v>
                </c:pt>
                <c:pt idx="6">
                  <c:v>0</c:v>
                </c:pt>
                <c:pt idx="7">
                  <c:v>0</c:v>
                </c:pt>
                <c:pt idx="8">
                  <c:v>0</c:v>
                </c:pt>
                <c:pt idx="9">
                  <c:v>0</c:v>
                </c:pt>
                <c:pt idx="10">
                  <c:v>0</c:v>
                </c:pt>
                <c:pt idx="11">
                  <c:v>0</c:v>
                </c:pt>
              </c:numCache>
            </c:numRef>
          </c:val>
        </c:ser>
        <c:axId val="63284352"/>
        <c:axId val="63285888"/>
        <c:axId val="62071680"/>
      </c:line3DChart>
      <c:dateAx>
        <c:axId val="63284352"/>
        <c:scaling>
          <c:orientation val="minMax"/>
        </c:scaling>
        <c:axPos val="b"/>
        <c:numFmt formatCode="[$-409]mmm\-yy;@" sourceLinked="0"/>
        <c:tickLblPos val="nextTo"/>
        <c:crossAx val="63285888"/>
        <c:crosses val="autoZero"/>
        <c:auto val="1"/>
        <c:lblOffset val="100"/>
      </c:dateAx>
      <c:valAx>
        <c:axId val="63285888"/>
        <c:scaling>
          <c:orientation val="minMax"/>
        </c:scaling>
        <c:axPos val="l"/>
        <c:majorGridlines/>
        <c:numFmt formatCode="_(* #,##0_);_(* \(#,##0\);_(* &quot;-&quot;??_);_(@_)" sourceLinked="1"/>
        <c:tickLblPos val="nextTo"/>
        <c:crossAx val="63284352"/>
        <c:crosses val="autoZero"/>
        <c:crossBetween val="between"/>
      </c:valAx>
      <c:serAx>
        <c:axId val="62071680"/>
        <c:scaling>
          <c:orientation val="minMax"/>
        </c:scaling>
        <c:delete val="1"/>
        <c:axPos val="b"/>
        <c:tickLblPos val="nextTo"/>
        <c:crossAx val="63285888"/>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Summary!$N$4:$N$16</c:f>
              <c:numCache>
                <c:formatCode>_(* #,##0_);_(* \(#,##0\);_(* "-"??_);_(@_)</c:formatCode>
                <c:ptCount val="13"/>
                <c:pt idx="0">
                  <c:v>60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3399040"/>
        <c:axId val="63400576"/>
        <c:axId val="0"/>
      </c:bar3DChart>
      <c:dateAx>
        <c:axId val="63399040"/>
        <c:scaling>
          <c:orientation val="minMax"/>
        </c:scaling>
        <c:axPos val="b"/>
        <c:numFmt formatCode="[$-409]mmm\-yy;@" sourceLinked="0"/>
        <c:tickLblPos val="nextTo"/>
        <c:crossAx val="63400576"/>
        <c:crosses val="autoZero"/>
        <c:auto val="1"/>
        <c:lblOffset val="100"/>
      </c:dateAx>
      <c:valAx>
        <c:axId val="63400576"/>
        <c:scaling>
          <c:orientation val="minMax"/>
        </c:scaling>
        <c:axPos val="l"/>
        <c:majorGridlines/>
        <c:numFmt formatCode="_(* #,##0_);_(* \(#,##0\);_(* &quot;-&quot;??_);_(@_)" sourceLinked="1"/>
        <c:tickLblPos val="nextTo"/>
        <c:crossAx val="63399040"/>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Summary!$O$4:$O$16</c:f>
              <c:numCache>
                <c:formatCode>_(* #,##0_);_(* \(#,##0\);_(* "-"??_);_(@_)</c:formatCode>
                <c:ptCount val="13"/>
                <c:pt idx="0">
                  <c:v>20</c:v>
                </c:pt>
                <c:pt idx="1">
                  <c:v>0</c:v>
                </c:pt>
                <c:pt idx="2">
                  <c:v>0</c:v>
                </c:pt>
                <c:pt idx="3">
                  <c:v>0</c:v>
                </c:pt>
                <c:pt idx="4">
                  <c:v>0</c:v>
                </c:pt>
                <c:pt idx="5">
                  <c:v>0</c:v>
                </c:pt>
                <c:pt idx="6">
                  <c:v>0</c:v>
                </c:pt>
                <c:pt idx="7">
                  <c:v>0</c:v>
                </c:pt>
                <c:pt idx="8">
                  <c:v>0</c:v>
                </c:pt>
                <c:pt idx="9">
                  <c:v>0</c:v>
                </c:pt>
                <c:pt idx="10">
                  <c:v>0</c:v>
                </c:pt>
                <c:pt idx="11">
                  <c:v>0</c:v>
                </c:pt>
              </c:numCache>
            </c:numRef>
          </c:val>
        </c:ser>
        <c:axId val="63395328"/>
        <c:axId val="63396864"/>
        <c:axId val="62073920"/>
      </c:line3DChart>
      <c:dateAx>
        <c:axId val="63395328"/>
        <c:scaling>
          <c:orientation val="minMax"/>
        </c:scaling>
        <c:axPos val="b"/>
        <c:numFmt formatCode="[$-409]mmm\-yy;@" sourceLinked="0"/>
        <c:tickLblPos val="nextTo"/>
        <c:crossAx val="63396864"/>
        <c:crosses val="autoZero"/>
        <c:auto val="1"/>
        <c:lblOffset val="100"/>
      </c:dateAx>
      <c:valAx>
        <c:axId val="63396864"/>
        <c:scaling>
          <c:orientation val="minMax"/>
        </c:scaling>
        <c:axPos val="l"/>
        <c:majorGridlines/>
        <c:numFmt formatCode="_(* #,##0_);_(* \(#,##0\);_(* &quot;-&quot;??_);_(@_)" sourceLinked="1"/>
        <c:tickLblPos val="nextTo"/>
        <c:crossAx val="63395328"/>
        <c:crosses val="autoZero"/>
        <c:crossBetween val="between"/>
      </c:valAx>
      <c:serAx>
        <c:axId val="62073920"/>
        <c:scaling>
          <c:orientation val="minMax"/>
        </c:scaling>
        <c:delete val="1"/>
        <c:axPos val="b"/>
        <c:tickLblPos val="nextTo"/>
        <c:crossAx val="63396864"/>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IN"/>
  <c:style val="44"/>
  <c:chart>
    <c:view3D>
      <c:rotX val="10"/>
      <c:rotY val="3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w="9525" cap="flat" cmpd="sng" algn="ctr">
          <a:solidFill>
            <a:schemeClr val="dk1">
              <a:shade val="95000"/>
              <a:satMod val="105000"/>
            </a:schemeClr>
          </a:solidFill>
          <a:prstDash val="solid"/>
        </a:ln>
        <a:effectLst>
          <a:outerShdw blurRad="40000" dist="23000" dir="5400000" rotWithShape="0">
            <a:srgbClr val="000000">
              <a:alpha val="35000"/>
            </a:srgbClr>
          </a:outerShdw>
        </a:effectLst>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w="9525" cap="flat" cmpd="sng" algn="ctr">
          <a:solidFill>
            <a:schemeClr val="dk1">
              <a:shade val="95000"/>
              <a:satMod val="105000"/>
            </a:schemeClr>
          </a:solidFill>
          <a:prstDash val="solid"/>
        </a:ln>
        <a:effectLst>
          <a:outerShdw blurRad="40000" dist="23000" dir="5400000" rotWithShape="0">
            <a:srgbClr val="000000">
              <a:alpha val="35000"/>
            </a:srgbClr>
          </a:outerShdw>
        </a:effectLst>
      </c:spPr>
    </c:backWall>
    <c:plotArea>
      <c:layout/>
      <c:bar3DChart>
        <c:barDir val="col"/>
        <c:grouping val="stacked"/>
        <c:ser>
          <c:idx val="0"/>
          <c:order val="0"/>
          <c:spPr>
            <a:gradFill rotWithShape="1">
              <a:gsLst>
                <a:gs pos="0">
                  <a:srgbClr val="000082"/>
                </a:gs>
                <a:gs pos="30000">
                  <a:srgbClr val="66008F"/>
                </a:gs>
                <a:gs pos="64999">
                  <a:srgbClr val="BA0066"/>
                </a:gs>
                <a:gs pos="89999">
                  <a:srgbClr val="FF0000"/>
                </a:gs>
                <a:gs pos="100000">
                  <a:srgbClr val="FF8200"/>
                </a:gs>
              </a:gsLst>
              <a:lin ang="60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1"/>
          <c:dLbls>
            <c:txPr>
              <a:bodyPr/>
              <a:lstStyle/>
              <a:p>
                <a:pPr>
                  <a:defRPr sz="1400" b="1">
                    <a:solidFill>
                      <a:srgbClr val="FFFF00"/>
                    </a:solidFill>
                  </a:defRPr>
                </a:pPr>
                <a:endParaRPr lang="en-US"/>
              </a:p>
            </c:txPr>
            <c:showVal val="1"/>
          </c:dLbls>
          <c:cat>
            <c:numRef>
              <c:f>Summary!$F$4:$F$15</c:f>
              <c:numCache>
                <c:formatCode>[$-409]mmm\-yy;@</c:formatCode>
                <c:ptCount val="12"/>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Summary!$G$4:$G$15</c:f>
              <c:numCache>
                <c:formatCode>_(* #,##0_);_(* \(#,##0\);_(* "-"??_);_(@_)</c:formatCode>
                <c:ptCount val="12"/>
                <c:pt idx="0">
                  <c:v>570</c:v>
                </c:pt>
                <c:pt idx="1">
                  <c:v>0</c:v>
                </c:pt>
                <c:pt idx="2">
                  <c:v>0</c:v>
                </c:pt>
                <c:pt idx="3">
                  <c:v>0</c:v>
                </c:pt>
                <c:pt idx="4">
                  <c:v>0</c:v>
                </c:pt>
                <c:pt idx="5">
                  <c:v>0</c:v>
                </c:pt>
                <c:pt idx="6">
                  <c:v>0</c:v>
                </c:pt>
                <c:pt idx="7">
                  <c:v>0</c:v>
                </c:pt>
                <c:pt idx="8">
                  <c:v>0</c:v>
                </c:pt>
                <c:pt idx="9">
                  <c:v>0</c:v>
                </c:pt>
                <c:pt idx="10">
                  <c:v>0</c:v>
                </c:pt>
                <c:pt idx="11">
                  <c:v>0</c:v>
                </c:pt>
              </c:numCache>
            </c:numRef>
          </c:val>
        </c:ser>
        <c:shape val="pyramid"/>
        <c:axId val="61227008"/>
        <c:axId val="61228544"/>
        <c:axId val="0"/>
      </c:bar3DChart>
      <c:dateAx>
        <c:axId val="61227008"/>
        <c:scaling>
          <c:orientation val="minMax"/>
        </c:scaling>
        <c:axPos val="b"/>
        <c:majorGridlines/>
        <c:numFmt formatCode="[$-409]mmm\-yy;@" sourceLinked="1"/>
        <c:tickLblPos val="nextTo"/>
        <c:txPr>
          <a:bodyPr/>
          <a:lstStyle/>
          <a:p>
            <a:pPr>
              <a:defRPr sz="1400" b="1">
                <a:solidFill>
                  <a:srgbClr val="FFFF00"/>
                </a:solidFill>
              </a:defRPr>
            </a:pPr>
            <a:endParaRPr lang="en-US"/>
          </a:p>
        </c:txPr>
        <c:crossAx val="61228544"/>
        <c:crosses val="autoZero"/>
        <c:auto val="1"/>
        <c:lblOffset val="100"/>
      </c:dateAx>
      <c:valAx>
        <c:axId val="61228544"/>
        <c:scaling>
          <c:orientation val="minMax"/>
        </c:scaling>
        <c:axPos val="l"/>
        <c:majorGridlines>
          <c:spPr>
            <a:ln w="25400" cap="flat" cmpd="sng" algn="ctr">
              <a:solidFill>
                <a:schemeClr val="accent5"/>
              </a:solidFill>
              <a:prstDash val="solid"/>
            </a:ln>
            <a:effectLst>
              <a:outerShdw blurRad="40000" dist="20000" dir="5400000" rotWithShape="0">
                <a:srgbClr val="000000">
                  <a:alpha val="38000"/>
                </a:srgbClr>
              </a:outerShdw>
            </a:effectLst>
          </c:spPr>
        </c:majorGridlines>
        <c:numFmt formatCode="_(* #,##0_);_(* \(#,##0\);_(* &quot;-&quot;??_);_(@_)" sourceLinked="1"/>
        <c:tickLblPos val="nextTo"/>
        <c:txPr>
          <a:bodyPr/>
          <a:lstStyle/>
          <a:p>
            <a:pPr>
              <a:defRPr sz="1400" b="1">
                <a:solidFill>
                  <a:srgbClr val="FFFF00"/>
                </a:solidFill>
              </a:defRPr>
            </a:pPr>
            <a:endParaRPr lang="en-US"/>
          </a:p>
        </c:txPr>
        <c:crossAx val="61227008"/>
        <c:crosses val="autoZero"/>
        <c:crossBetween val="between"/>
      </c:valAx>
    </c:plotArea>
    <c:plotVisOnly val="1"/>
  </c:chart>
  <c:printSettings>
    <c:headerFooter/>
    <c:pageMargins b="0.75000000000000155" l="0.70000000000000062" r="0.70000000000000062" t="0.7500000000000015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Summary!$O$4:$O$16</c:f>
              <c:numCache>
                <c:formatCode>_(* #,##0_);_(* \(#,##0\);_(* "-"??_);_(@_)</c:formatCode>
                <c:ptCount val="13"/>
                <c:pt idx="0">
                  <c:v>20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3341696"/>
        <c:axId val="63343232"/>
        <c:axId val="0"/>
      </c:bar3DChart>
      <c:dateAx>
        <c:axId val="63341696"/>
        <c:scaling>
          <c:orientation val="minMax"/>
        </c:scaling>
        <c:axPos val="b"/>
        <c:numFmt formatCode="[$-409]mmm\-yy;@" sourceLinked="0"/>
        <c:tickLblPos val="nextTo"/>
        <c:crossAx val="63343232"/>
        <c:crosses val="autoZero"/>
        <c:auto val="1"/>
        <c:lblOffset val="100"/>
      </c:dateAx>
      <c:valAx>
        <c:axId val="63343232"/>
        <c:scaling>
          <c:orientation val="minMax"/>
        </c:scaling>
        <c:axPos val="l"/>
        <c:majorGridlines/>
        <c:numFmt formatCode="_(* #,##0_);_(* \(#,##0\);_(* &quot;-&quot;??_);_(@_)" sourceLinked="1"/>
        <c:tickLblPos val="nextTo"/>
        <c:crossAx val="63341696"/>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Summary!$P$4:$P$16</c:f>
              <c:numCache>
                <c:formatCode>_(* #,##0_);_(* \(#,##0\);_(* "-"??_);_(@_)</c:formatCode>
                <c:ptCount val="13"/>
                <c:pt idx="0">
                  <c:v>50</c:v>
                </c:pt>
                <c:pt idx="1">
                  <c:v>0</c:v>
                </c:pt>
                <c:pt idx="2">
                  <c:v>0</c:v>
                </c:pt>
                <c:pt idx="3">
                  <c:v>0</c:v>
                </c:pt>
                <c:pt idx="4">
                  <c:v>0</c:v>
                </c:pt>
                <c:pt idx="5">
                  <c:v>0</c:v>
                </c:pt>
                <c:pt idx="6">
                  <c:v>0</c:v>
                </c:pt>
                <c:pt idx="7">
                  <c:v>0</c:v>
                </c:pt>
                <c:pt idx="8">
                  <c:v>0</c:v>
                </c:pt>
                <c:pt idx="9">
                  <c:v>0</c:v>
                </c:pt>
                <c:pt idx="10">
                  <c:v>0</c:v>
                </c:pt>
                <c:pt idx="11">
                  <c:v>0</c:v>
                </c:pt>
              </c:numCache>
            </c:numRef>
          </c:val>
        </c:ser>
        <c:axId val="63731584"/>
        <c:axId val="63733120"/>
        <c:axId val="63305024"/>
      </c:line3DChart>
      <c:dateAx>
        <c:axId val="63731584"/>
        <c:scaling>
          <c:orientation val="minMax"/>
        </c:scaling>
        <c:axPos val="b"/>
        <c:numFmt formatCode="[$-409]mmm\-yy;@" sourceLinked="0"/>
        <c:tickLblPos val="nextTo"/>
        <c:crossAx val="63733120"/>
        <c:crosses val="autoZero"/>
        <c:auto val="1"/>
        <c:lblOffset val="100"/>
      </c:dateAx>
      <c:valAx>
        <c:axId val="63733120"/>
        <c:scaling>
          <c:orientation val="minMax"/>
        </c:scaling>
        <c:axPos val="l"/>
        <c:majorGridlines/>
        <c:numFmt formatCode="_(* #,##0_);_(* \(#,##0\);_(* &quot;-&quot;??_);_(@_)" sourceLinked="1"/>
        <c:tickLblPos val="nextTo"/>
        <c:crossAx val="63731584"/>
        <c:crosses val="autoZero"/>
        <c:crossBetween val="between"/>
      </c:valAx>
      <c:serAx>
        <c:axId val="63305024"/>
        <c:scaling>
          <c:orientation val="minMax"/>
        </c:scaling>
        <c:delete val="1"/>
        <c:axPos val="b"/>
        <c:tickLblPos val="nextTo"/>
        <c:crossAx val="63733120"/>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Summary!$P$4:$P$16</c:f>
              <c:numCache>
                <c:formatCode>_(* #,##0_);_(* \(#,##0\);_(* "-"??_);_(@_)</c:formatCode>
                <c:ptCount val="13"/>
                <c:pt idx="0">
                  <c:v>50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3845888"/>
        <c:axId val="63847424"/>
        <c:axId val="0"/>
      </c:bar3DChart>
      <c:dateAx>
        <c:axId val="63845888"/>
        <c:scaling>
          <c:orientation val="minMax"/>
        </c:scaling>
        <c:axPos val="b"/>
        <c:numFmt formatCode="[$-409]mmm\-yy;@" sourceLinked="0"/>
        <c:tickLblPos val="nextTo"/>
        <c:crossAx val="63847424"/>
        <c:crosses val="autoZero"/>
        <c:auto val="1"/>
        <c:lblOffset val="100"/>
      </c:dateAx>
      <c:valAx>
        <c:axId val="63847424"/>
        <c:scaling>
          <c:orientation val="minMax"/>
        </c:scaling>
        <c:axPos val="l"/>
        <c:majorGridlines/>
        <c:numFmt formatCode="_(* #,##0_);_(* \(#,##0\);_(* &quot;-&quot;??_);_(@_)" sourceLinked="1"/>
        <c:tickLblPos val="nextTo"/>
        <c:crossAx val="63845888"/>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Summary!$Q$4:$Q$16</c:f>
              <c:numCache>
                <c:formatCode>_(* #,##0_);_(* \(#,##0\);_(* "-"??_);_(@_)</c:formatCode>
                <c:ptCount val="13"/>
                <c:pt idx="0">
                  <c:v>50</c:v>
                </c:pt>
                <c:pt idx="1">
                  <c:v>0</c:v>
                </c:pt>
                <c:pt idx="2">
                  <c:v>0</c:v>
                </c:pt>
                <c:pt idx="3">
                  <c:v>0</c:v>
                </c:pt>
                <c:pt idx="4">
                  <c:v>0</c:v>
                </c:pt>
                <c:pt idx="5">
                  <c:v>0</c:v>
                </c:pt>
                <c:pt idx="6">
                  <c:v>0</c:v>
                </c:pt>
                <c:pt idx="7">
                  <c:v>0</c:v>
                </c:pt>
                <c:pt idx="8">
                  <c:v>0</c:v>
                </c:pt>
                <c:pt idx="9">
                  <c:v>0</c:v>
                </c:pt>
                <c:pt idx="10">
                  <c:v>0</c:v>
                </c:pt>
                <c:pt idx="11">
                  <c:v>0</c:v>
                </c:pt>
              </c:numCache>
            </c:numRef>
          </c:val>
        </c:ser>
        <c:axId val="63891328"/>
        <c:axId val="63892864"/>
        <c:axId val="63307264"/>
      </c:line3DChart>
      <c:dateAx>
        <c:axId val="63891328"/>
        <c:scaling>
          <c:orientation val="minMax"/>
        </c:scaling>
        <c:axPos val="b"/>
        <c:numFmt formatCode="[$-409]mmm\-yy;@" sourceLinked="0"/>
        <c:tickLblPos val="nextTo"/>
        <c:crossAx val="63892864"/>
        <c:crosses val="autoZero"/>
        <c:auto val="1"/>
        <c:lblOffset val="100"/>
      </c:dateAx>
      <c:valAx>
        <c:axId val="63892864"/>
        <c:scaling>
          <c:orientation val="minMax"/>
        </c:scaling>
        <c:axPos val="l"/>
        <c:majorGridlines/>
        <c:numFmt formatCode="_(* #,##0_);_(* \(#,##0\);_(* &quot;-&quot;??_);_(@_)" sourceLinked="1"/>
        <c:tickLblPos val="nextTo"/>
        <c:crossAx val="63891328"/>
        <c:crosses val="autoZero"/>
        <c:crossBetween val="between"/>
      </c:valAx>
      <c:serAx>
        <c:axId val="63307264"/>
        <c:scaling>
          <c:orientation val="minMax"/>
        </c:scaling>
        <c:delete val="1"/>
        <c:axPos val="b"/>
        <c:tickLblPos val="nextTo"/>
        <c:crossAx val="63892864"/>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Summary!$Q$4:$Q$16</c:f>
              <c:numCache>
                <c:formatCode>_(* #,##0_);_(* \(#,##0\);_(* "-"??_);_(@_)</c:formatCode>
                <c:ptCount val="13"/>
                <c:pt idx="0">
                  <c:v>50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3821312"/>
        <c:axId val="63822848"/>
        <c:axId val="0"/>
      </c:bar3DChart>
      <c:dateAx>
        <c:axId val="63821312"/>
        <c:scaling>
          <c:orientation val="minMax"/>
        </c:scaling>
        <c:axPos val="b"/>
        <c:numFmt formatCode="[$-409]mmm\-yy;@" sourceLinked="0"/>
        <c:tickLblPos val="nextTo"/>
        <c:crossAx val="63822848"/>
        <c:crosses val="autoZero"/>
        <c:auto val="1"/>
        <c:lblOffset val="100"/>
      </c:dateAx>
      <c:valAx>
        <c:axId val="63822848"/>
        <c:scaling>
          <c:orientation val="minMax"/>
        </c:scaling>
        <c:axPos val="l"/>
        <c:majorGridlines/>
        <c:numFmt formatCode="_(* #,##0_);_(* \(#,##0\);_(* &quot;-&quot;??_);_(@_)" sourceLinked="1"/>
        <c:tickLblPos val="nextTo"/>
        <c:crossAx val="63821312"/>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Summary!$R$4:$R$16</c:f>
              <c:numCache>
                <c:formatCode>_(* #,##0_);_(* \(#,##0\);_(* "-"??_);_(@_)</c:formatCode>
                <c:ptCount val="13"/>
                <c:pt idx="0">
                  <c:v>100</c:v>
                </c:pt>
                <c:pt idx="1">
                  <c:v>0</c:v>
                </c:pt>
                <c:pt idx="2">
                  <c:v>0</c:v>
                </c:pt>
                <c:pt idx="3">
                  <c:v>0</c:v>
                </c:pt>
                <c:pt idx="4">
                  <c:v>0</c:v>
                </c:pt>
                <c:pt idx="5">
                  <c:v>0</c:v>
                </c:pt>
                <c:pt idx="6">
                  <c:v>0</c:v>
                </c:pt>
                <c:pt idx="7">
                  <c:v>0</c:v>
                </c:pt>
                <c:pt idx="8">
                  <c:v>0</c:v>
                </c:pt>
                <c:pt idx="9">
                  <c:v>0</c:v>
                </c:pt>
                <c:pt idx="10">
                  <c:v>0</c:v>
                </c:pt>
                <c:pt idx="11">
                  <c:v>0</c:v>
                </c:pt>
              </c:numCache>
            </c:numRef>
          </c:val>
        </c:ser>
        <c:axId val="65058304"/>
        <c:axId val="65059840"/>
        <c:axId val="63736000"/>
      </c:line3DChart>
      <c:dateAx>
        <c:axId val="65058304"/>
        <c:scaling>
          <c:orientation val="minMax"/>
        </c:scaling>
        <c:axPos val="b"/>
        <c:numFmt formatCode="[$-409]mmm\-yy;@" sourceLinked="0"/>
        <c:tickLblPos val="nextTo"/>
        <c:crossAx val="65059840"/>
        <c:crosses val="autoZero"/>
        <c:auto val="1"/>
        <c:lblOffset val="100"/>
      </c:dateAx>
      <c:valAx>
        <c:axId val="65059840"/>
        <c:scaling>
          <c:orientation val="minMax"/>
        </c:scaling>
        <c:axPos val="l"/>
        <c:majorGridlines/>
        <c:numFmt formatCode="_(* #,##0_);_(* \(#,##0\);_(* &quot;-&quot;??_);_(@_)" sourceLinked="1"/>
        <c:tickLblPos val="nextTo"/>
        <c:crossAx val="65058304"/>
        <c:crosses val="autoZero"/>
        <c:crossBetween val="between"/>
      </c:valAx>
      <c:serAx>
        <c:axId val="63736000"/>
        <c:scaling>
          <c:orientation val="minMax"/>
        </c:scaling>
        <c:delete val="1"/>
        <c:axPos val="b"/>
        <c:tickLblPos val="nextTo"/>
        <c:crossAx val="65059840"/>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Summary!$R$4:$R$16</c:f>
              <c:numCache>
                <c:formatCode>_(* #,##0_);_(* \(#,##0\);_(* "-"??_);_(@_)</c:formatCode>
                <c:ptCount val="13"/>
                <c:pt idx="0">
                  <c:v>100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5110784"/>
        <c:axId val="65112320"/>
        <c:axId val="0"/>
      </c:bar3DChart>
      <c:dateAx>
        <c:axId val="65110784"/>
        <c:scaling>
          <c:orientation val="minMax"/>
        </c:scaling>
        <c:axPos val="b"/>
        <c:numFmt formatCode="[$-409]mmm\-yy;@" sourceLinked="0"/>
        <c:tickLblPos val="nextTo"/>
        <c:crossAx val="65112320"/>
        <c:crosses val="autoZero"/>
        <c:auto val="1"/>
        <c:lblOffset val="100"/>
      </c:dateAx>
      <c:valAx>
        <c:axId val="65112320"/>
        <c:scaling>
          <c:orientation val="minMax"/>
        </c:scaling>
        <c:axPos val="l"/>
        <c:majorGridlines/>
        <c:numFmt formatCode="_(* #,##0_);_(* \(#,##0\);_(* &quot;-&quot;??_);_(@_)" sourceLinked="1"/>
        <c:tickLblPos val="nextTo"/>
        <c:crossAx val="65110784"/>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b="1">
                    <a:solidFill>
                      <a:srgbClr val="66FFCC"/>
                    </a:solidFill>
                  </a:defRPr>
                </a:pPr>
                <a:endParaRPr lang="en-US"/>
              </a:p>
            </c:txPr>
            <c:showVal val="1"/>
          </c:dLbls>
          <c:cat>
            <c:numRef>
              <c:f>'Jan-13'!$B$6:$B$36</c:f>
              <c:numCache>
                <c:formatCode>[$-409]d\-mmm\-yy;@</c:formatCode>
                <c:ptCount val="31"/>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numCache>
            </c:numRef>
          </c:cat>
          <c:val>
            <c:numRef>
              <c:f>'Jan-13'!$Q$6:$Q$36</c:f>
              <c:numCache>
                <c:formatCode>_(* #,##0_);_(* \(#,##0\);_(* "-"??_);_(@_)</c:formatCode>
                <c:ptCount val="31"/>
                <c:pt idx="0">
                  <c:v>570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shape val="cone"/>
        <c:axId val="65979904"/>
        <c:axId val="65981440"/>
        <c:axId val="0"/>
      </c:bar3DChart>
      <c:dateAx>
        <c:axId val="65979904"/>
        <c:scaling>
          <c:orientation val="minMax"/>
        </c:scaling>
        <c:axPos val="b"/>
        <c:numFmt formatCode="[$-409]d\-mmm\-yy;@" sourceLinked="1"/>
        <c:tickLblPos val="nextTo"/>
        <c:txPr>
          <a:bodyPr/>
          <a:lstStyle/>
          <a:p>
            <a:pPr>
              <a:defRPr b="1">
                <a:solidFill>
                  <a:srgbClr val="FFFF00"/>
                </a:solidFill>
              </a:defRPr>
            </a:pPr>
            <a:endParaRPr lang="en-US"/>
          </a:p>
        </c:txPr>
        <c:crossAx val="65981440"/>
        <c:crosses val="autoZero"/>
        <c:auto val="1"/>
        <c:lblOffset val="100"/>
      </c:dateAx>
      <c:valAx>
        <c:axId val="65981440"/>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65979904"/>
        <c:crosses val="autoZero"/>
        <c:crossBetween val="between"/>
      </c:valAx>
    </c:plotArea>
    <c:plotVisOnly val="1"/>
  </c:chart>
  <c:printSettings>
    <c:headerFooter/>
    <c:pageMargins b="0.75000000000000189" l="0.70000000000000062" r="0.70000000000000062" t="0.75000000000000189"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IN"/>
  <c:style val="48"/>
  <c:chart>
    <c:view3D>
      <c:rotX val="0"/>
      <c:depthPercent val="10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b="1">
                    <a:solidFill>
                      <a:srgbClr val="FF0066"/>
                    </a:solidFill>
                  </a:defRPr>
                </a:pPr>
                <a:endParaRPr lang="en-US"/>
              </a:p>
            </c:txPr>
            <c:showVal val="1"/>
          </c:dLbls>
          <c:cat>
            <c:numRef>
              <c:f>'Feb-13'!$B$6:$B$33</c:f>
              <c:numCache>
                <c:formatCode>[$-409]d\-mmm\-yy;@</c:formatCode>
                <c:ptCount val="28"/>
                <c:pt idx="0">
                  <c:v>41306</c:v>
                </c:pt>
                <c:pt idx="1">
                  <c:v>41307</c:v>
                </c:pt>
                <c:pt idx="2">
                  <c:v>41308</c:v>
                </c:pt>
                <c:pt idx="3">
                  <c:v>41309</c:v>
                </c:pt>
                <c:pt idx="4">
                  <c:v>41310</c:v>
                </c:pt>
                <c:pt idx="5">
                  <c:v>41311</c:v>
                </c:pt>
                <c:pt idx="6">
                  <c:v>41312</c:v>
                </c:pt>
                <c:pt idx="7">
                  <c:v>41313</c:v>
                </c:pt>
                <c:pt idx="8">
                  <c:v>41314</c:v>
                </c:pt>
                <c:pt idx="9">
                  <c:v>41315</c:v>
                </c:pt>
                <c:pt idx="10">
                  <c:v>41316</c:v>
                </c:pt>
                <c:pt idx="11">
                  <c:v>41317</c:v>
                </c:pt>
                <c:pt idx="12">
                  <c:v>41318</c:v>
                </c:pt>
                <c:pt idx="13">
                  <c:v>41319</c:v>
                </c:pt>
                <c:pt idx="14">
                  <c:v>41320</c:v>
                </c:pt>
                <c:pt idx="15">
                  <c:v>41321</c:v>
                </c:pt>
                <c:pt idx="16">
                  <c:v>41322</c:v>
                </c:pt>
                <c:pt idx="17">
                  <c:v>41323</c:v>
                </c:pt>
                <c:pt idx="18">
                  <c:v>41324</c:v>
                </c:pt>
                <c:pt idx="19">
                  <c:v>41325</c:v>
                </c:pt>
                <c:pt idx="20">
                  <c:v>41326</c:v>
                </c:pt>
                <c:pt idx="21">
                  <c:v>41327</c:v>
                </c:pt>
                <c:pt idx="22">
                  <c:v>41328</c:v>
                </c:pt>
                <c:pt idx="23">
                  <c:v>41329</c:v>
                </c:pt>
                <c:pt idx="24">
                  <c:v>41330</c:v>
                </c:pt>
                <c:pt idx="25">
                  <c:v>41331</c:v>
                </c:pt>
                <c:pt idx="26">
                  <c:v>41332</c:v>
                </c:pt>
                <c:pt idx="27">
                  <c:v>41333</c:v>
                </c:pt>
              </c:numCache>
            </c:numRef>
          </c:cat>
          <c:val>
            <c:numRef>
              <c:f>'Feb-13'!$Q$6:$Q$33</c:f>
              <c:numCache>
                <c:formatCode>_(* #,##0_);_(* \(#,##0\);_(* "-"??_);_(@_)</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er>
        <c:dLbls>
          <c:showVal val="1"/>
        </c:dLbls>
        <c:shape val="cone"/>
        <c:axId val="68623360"/>
        <c:axId val="68633344"/>
        <c:axId val="0"/>
      </c:bar3DChart>
      <c:dateAx>
        <c:axId val="68623360"/>
        <c:scaling>
          <c:orientation val="minMax"/>
        </c:scaling>
        <c:axPos val="b"/>
        <c:numFmt formatCode="[$-409]d\-mmm\-yy;@" sourceLinked="1"/>
        <c:tickLblPos val="nextTo"/>
        <c:txPr>
          <a:bodyPr/>
          <a:lstStyle/>
          <a:p>
            <a:pPr>
              <a:defRPr b="1">
                <a:solidFill>
                  <a:srgbClr val="FFFF00"/>
                </a:solidFill>
              </a:defRPr>
            </a:pPr>
            <a:endParaRPr lang="en-US"/>
          </a:p>
        </c:txPr>
        <c:crossAx val="68633344"/>
        <c:crosses val="autoZero"/>
        <c:auto val="1"/>
        <c:lblOffset val="100"/>
      </c:dateAx>
      <c:valAx>
        <c:axId val="68633344"/>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68623360"/>
        <c:crosses val="autoZero"/>
        <c:crossBetween val="between"/>
      </c:valAx>
    </c:plotArea>
    <c:plotVisOnly val="1"/>
  </c:chart>
  <c:printSettings>
    <c:headerFooter/>
    <c:pageMargins b="0.75000000000000233" l="0.70000000000000062" r="0.70000000000000062" t="0.75000000000000233"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900" b="1">
                    <a:solidFill>
                      <a:srgbClr val="FFC000"/>
                    </a:solidFill>
                  </a:defRPr>
                </a:pPr>
                <a:endParaRPr lang="en-US"/>
              </a:p>
            </c:txPr>
            <c:showVal val="1"/>
          </c:dLbls>
          <c:cat>
            <c:numRef>
              <c:f>'Mar-13'!$B$6:$B$36</c:f>
              <c:numCache>
                <c:formatCode>[$-409]d\-mmm\-yy;@</c:formatCode>
                <c:ptCount val="31"/>
                <c:pt idx="0">
                  <c:v>41334</c:v>
                </c:pt>
                <c:pt idx="1">
                  <c:v>41335</c:v>
                </c:pt>
                <c:pt idx="2">
                  <c:v>41336</c:v>
                </c:pt>
                <c:pt idx="3">
                  <c:v>41337</c:v>
                </c:pt>
                <c:pt idx="4">
                  <c:v>41338</c:v>
                </c:pt>
                <c:pt idx="5">
                  <c:v>41339</c:v>
                </c:pt>
                <c:pt idx="6">
                  <c:v>41340</c:v>
                </c:pt>
                <c:pt idx="7">
                  <c:v>41341</c:v>
                </c:pt>
                <c:pt idx="8">
                  <c:v>41342</c:v>
                </c:pt>
                <c:pt idx="9">
                  <c:v>41343</c:v>
                </c:pt>
                <c:pt idx="10">
                  <c:v>41344</c:v>
                </c:pt>
                <c:pt idx="11">
                  <c:v>41345</c:v>
                </c:pt>
                <c:pt idx="12">
                  <c:v>41346</c:v>
                </c:pt>
                <c:pt idx="13">
                  <c:v>41347</c:v>
                </c:pt>
                <c:pt idx="14">
                  <c:v>41348</c:v>
                </c:pt>
                <c:pt idx="15">
                  <c:v>41349</c:v>
                </c:pt>
                <c:pt idx="16">
                  <c:v>41350</c:v>
                </c:pt>
                <c:pt idx="17">
                  <c:v>41351</c:v>
                </c:pt>
                <c:pt idx="18">
                  <c:v>41352</c:v>
                </c:pt>
                <c:pt idx="19">
                  <c:v>41353</c:v>
                </c:pt>
                <c:pt idx="20">
                  <c:v>41354</c:v>
                </c:pt>
                <c:pt idx="21">
                  <c:v>41355</c:v>
                </c:pt>
                <c:pt idx="22">
                  <c:v>41356</c:v>
                </c:pt>
                <c:pt idx="23">
                  <c:v>41357</c:v>
                </c:pt>
                <c:pt idx="24">
                  <c:v>41358</c:v>
                </c:pt>
                <c:pt idx="25">
                  <c:v>41359</c:v>
                </c:pt>
                <c:pt idx="26">
                  <c:v>41360</c:v>
                </c:pt>
                <c:pt idx="27">
                  <c:v>41361</c:v>
                </c:pt>
                <c:pt idx="28">
                  <c:v>41362</c:v>
                </c:pt>
                <c:pt idx="29">
                  <c:v>41363</c:v>
                </c:pt>
                <c:pt idx="30">
                  <c:v>41364</c:v>
                </c:pt>
              </c:numCache>
            </c:numRef>
          </c:cat>
          <c:val>
            <c:numRef>
              <c:f>'Mar-13'!$Q$6:$Q$36</c:f>
              <c:numCache>
                <c:formatCode>_(* #,##0_);_(* \(#,##0\);_(* "-"??_);_(@_)</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dLbls>
          <c:showVal val="1"/>
        </c:dLbls>
        <c:shape val="cone"/>
        <c:axId val="68670208"/>
        <c:axId val="68671744"/>
        <c:axId val="0"/>
      </c:bar3DChart>
      <c:dateAx>
        <c:axId val="68670208"/>
        <c:scaling>
          <c:orientation val="minMax"/>
        </c:scaling>
        <c:axPos val="b"/>
        <c:numFmt formatCode="[$-409]d\-mmm\-yy;@" sourceLinked="1"/>
        <c:tickLblPos val="nextTo"/>
        <c:txPr>
          <a:bodyPr/>
          <a:lstStyle/>
          <a:p>
            <a:pPr>
              <a:defRPr b="1">
                <a:solidFill>
                  <a:srgbClr val="FFFF00"/>
                </a:solidFill>
              </a:defRPr>
            </a:pPr>
            <a:endParaRPr lang="en-US"/>
          </a:p>
        </c:txPr>
        <c:crossAx val="68671744"/>
        <c:crosses val="autoZero"/>
        <c:auto val="1"/>
        <c:lblOffset val="100"/>
      </c:dateAx>
      <c:valAx>
        <c:axId val="68671744"/>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68670208"/>
        <c:crosses val="autoZero"/>
        <c:crossBetween val="between"/>
      </c:valAx>
    </c:plotArea>
    <c:plotVisOnly val="1"/>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IN"/>
  <c:style val="42"/>
  <c:chart>
    <c:view3D>
      <c:rotX val="80"/>
      <c:hPercent val="120"/>
      <c:rotY val="58"/>
      <c:perspective val="30"/>
    </c:view3D>
    <c:plotArea>
      <c:layout>
        <c:manualLayout>
          <c:layoutTarget val="inner"/>
          <c:xMode val="edge"/>
          <c:yMode val="edge"/>
          <c:x val="0"/>
          <c:y val="0"/>
          <c:w val="1"/>
          <c:h val="0.98786072588609608"/>
        </c:manualLayout>
      </c:layout>
      <c:pie3DChart>
        <c:varyColors val="1"/>
        <c:ser>
          <c:idx val="0"/>
          <c:order val="0"/>
          <c:spPr>
            <a:gradFill flip="none" rotWithShape="1">
              <a:gsLst>
                <a:gs pos="8000">
                  <a:srgbClr val="000000"/>
                </a:gs>
                <a:gs pos="39999">
                  <a:srgbClr val="0A128C"/>
                </a:gs>
                <a:gs pos="70000">
                  <a:srgbClr val="181CC7"/>
                </a:gs>
                <a:gs pos="88000">
                  <a:srgbClr val="7005D4"/>
                </a:gs>
                <a:gs pos="100000">
                  <a:srgbClr val="8C3D91"/>
                </a:gs>
              </a:gsLst>
              <a:lin ang="10800000" scaled="0"/>
              <a:tileRect r="-100000" b="-10000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plosion val="15"/>
          <c:dLbls>
            <c:dLbl>
              <c:idx val="4"/>
              <c:layout>
                <c:manualLayout>
                  <c:x val="1.0552895607148661E-3"/>
                  <c:y val="-4.4179855289605746E-2"/>
                </c:manualLayout>
              </c:layout>
              <c:dLblPos val="bestFit"/>
              <c:showVal val="1"/>
              <c:showCatName val="1"/>
              <c:showPercent val="1"/>
            </c:dLbl>
            <c:dLbl>
              <c:idx val="5"/>
              <c:layout>
                <c:manualLayout>
                  <c:x val="-6.0148637326072184E-4"/>
                  <c:y val="3.6847187451541509E-2"/>
                </c:manualLayout>
              </c:layout>
              <c:dLblPos val="bestFit"/>
              <c:showVal val="1"/>
              <c:showCatName val="1"/>
              <c:showPercent val="1"/>
            </c:dLbl>
            <c:dLbl>
              <c:idx val="10"/>
              <c:layout>
                <c:manualLayout>
                  <c:x val="1.8937874599533274E-2"/>
                  <c:y val="2.1273608371310371E-2"/>
                </c:manualLayout>
              </c:layout>
              <c:dLblPos val="bestFit"/>
              <c:showVal val="1"/>
              <c:showCatName val="1"/>
              <c:showPercent val="1"/>
            </c:dLbl>
            <c:txPr>
              <a:bodyPr/>
              <a:lstStyle/>
              <a:p>
                <a:pPr>
                  <a:defRPr sz="1050" b="1">
                    <a:solidFill>
                      <a:srgbClr val="FFFF00"/>
                    </a:solidFill>
                    <a:latin typeface="Arial" pitchFamily="34" charset="0"/>
                    <a:cs typeface="Arial" pitchFamily="34" charset="0"/>
                  </a:defRPr>
                </a:pPr>
                <a:endParaRPr lang="en-US"/>
              </a:p>
            </c:txPr>
            <c:dLblPos val="bestFit"/>
            <c:showVal val="1"/>
            <c:showCatName val="1"/>
            <c:showPercent val="1"/>
            <c:showLeaderLines val="1"/>
          </c:dLbls>
          <c:cat>
            <c:strRef>
              <c:f>Summary!$H$3:$R$3</c:f>
              <c:strCache>
                <c:ptCount val="11"/>
                <c:pt idx="0">
                  <c:v>Studies - Work Related</c:v>
                </c:pt>
                <c:pt idx="1">
                  <c:v>Petrol / Diesel</c:v>
                </c:pt>
                <c:pt idx="2">
                  <c:v>Meal  (Hotels etc.)</c:v>
                </c:pt>
                <c:pt idx="3">
                  <c:v>Phone - Internet Bill</c:v>
                </c:pt>
                <c:pt idx="4">
                  <c:v>Movies/Clubs/Holidays</c:v>
                </c:pt>
                <c:pt idx="5">
                  <c:v>Health Care (Gym) ..On my Looks</c:v>
                </c:pt>
                <c:pt idx="6">
                  <c:v>Medical Expenses</c:v>
                </c:pt>
                <c:pt idx="7">
                  <c:v>Hobbies..Art of Living..Donations</c:v>
                </c:pt>
                <c:pt idx="8">
                  <c:v>Day to Day Expenses </c:v>
                </c:pt>
                <c:pt idx="9">
                  <c:v>Cloths etc.</c:v>
                </c:pt>
                <c:pt idx="10">
                  <c:v>Legal Expenses..Formalities…</c:v>
                </c:pt>
              </c:strCache>
            </c:strRef>
          </c:cat>
          <c:val>
            <c:numRef>
              <c:f>Summary!$H$17:$R$17</c:f>
              <c:numCache>
                <c:formatCode>_(* #,##0_);_(* \(#,##0\);_(* "-"??_);_(@_)</c:formatCode>
                <c:ptCount val="11"/>
                <c:pt idx="0">
                  <c:v>100</c:v>
                </c:pt>
                <c:pt idx="1">
                  <c:v>50</c:v>
                </c:pt>
                <c:pt idx="2">
                  <c:v>30</c:v>
                </c:pt>
                <c:pt idx="3">
                  <c:v>70</c:v>
                </c:pt>
                <c:pt idx="4">
                  <c:v>30</c:v>
                </c:pt>
                <c:pt idx="5">
                  <c:v>10</c:v>
                </c:pt>
                <c:pt idx="6">
                  <c:v>60</c:v>
                </c:pt>
                <c:pt idx="7">
                  <c:v>20</c:v>
                </c:pt>
                <c:pt idx="8">
                  <c:v>50</c:v>
                </c:pt>
                <c:pt idx="9">
                  <c:v>50</c:v>
                </c:pt>
                <c:pt idx="10">
                  <c:v>100</c:v>
                </c:pt>
              </c:numCache>
            </c:numRef>
          </c:val>
        </c:ser>
      </c:pie3DChart>
      <c:spPr>
        <a:noFill/>
        <a:ln w="25400">
          <a:noFill/>
        </a:ln>
      </c:spPr>
    </c:plotArea>
    <c:plotVisOnly val="1"/>
    <c:dispBlanksAs val="zero"/>
  </c:chart>
  <c:spPr>
    <a:effectLst>
      <a:outerShdw blurRad="50800" dist="50800" dir="5400000" algn="ctr" rotWithShape="0">
        <a:srgbClr val="000000">
          <a:alpha val="71000"/>
        </a:srgbClr>
      </a:outerShdw>
    </a:effectLst>
    <a:scene3d>
      <a:camera prst="orthographicFront"/>
      <a:lightRig rig="threePt" dir="t"/>
    </a:scene3d>
    <a:sp3d>
      <a:bevelT w="25400"/>
      <a:bevelB w="12700"/>
    </a:sp3d>
  </c:spPr>
  <c:txPr>
    <a:bodyPr/>
    <a:lstStyle/>
    <a:p>
      <a:pPr>
        <a:defRPr sz="1100"/>
      </a:pPr>
      <a:endParaRPr lang="en-US"/>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1000" b="1">
                    <a:solidFill>
                      <a:srgbClr val="00B0F0"/>
                    </a:solidFill>
                  </a:defRPr>
                </a:pPr>
                <a:endParaRPr lang="en-US"/>
              </a:p>
            </c:txPr>
            <c:showVal val="1"/>
          </c:dLbls>
          <c:cat>
            <c:numRef>
              <c:f>'Apr-13'!$B$6:$B$35</c:f>
              <c:numCache>
                <c:formatCode>[$-409]d\-mmm\-yy;@</c:formatCode>
                <c:ptCount val="30"/>
                <c:pt idx="0">
                  <c:v>41365</c:v>
                </c:pt>
                <c:pt idx="1">
                  <c:v>41366</c:v>
                </c:pt>
                <c:pt idx="2">
                  <c:v>41367</c:v>
                </c:pt>
                <c:pt idx="3">
                  <c:v>41368</c:v>
                </c:pt>
                <c:pt idx="4">
                  <c:v>41369</c:v>
                </c:pt>
                <c:pt idx="5">
                  <c:v>41370</c:v>
                </c:pt>
                <c:pt idx="6">
                  <c:v>41371</c:v>
                </c:pt>
                <c:pt idx="7">
                  <c:v>41372</c:v>
                </c:pt>
                <c:pt idx="8">
                  <c:v>41373</c:v>
                </c:pt>
                <c:pt idx="9">
                  <c:v>41374</c:v>
                </c:pt>
                <c:pt idx="10">
                  <c:v>41375</c:v>
                </c:pt>
                <c:pt idx="11">
                  <c:v>41376</c:v>
                </c:pt>
                <c:pt idx="12">
                  <c:v>41377</c:v>
                </c:pt>
                <c:pt idx="13">
                  <c:v>41378</c:v>
                </c:pt>
                <c:pt idx="14">
                  <c:v>41379</c:v>
                </c:pt>
                <c:pt idx="15">
                  <c:v>41380</c:v>
                </c:pt>
                <c:pt idx="16">
                  <c:v>41381</c:v>
                </c:pt>
                <c:pt idx="17">
                  <c:v>41382</c:v>
                </c:pt>
                <c:pt idx="18">
                  <c:v>41383</c:v>
                </c:pt>
                <c:pt idx="19">
                  <c:v>41384</c:v>
                </c:pt>
                <c:pt idx="20">
                  <c:v>41385</c:v>
                </c:pt>
                <c:pt idx="21">
                  <c:v>41386</c:v>
                </c:pt>
                <c:pt idx="22">
                  <c:v>41387</c:v>
                </c:pt>
                <c:pt idx="23">
                  <c:v>41388</c:v>
                </c:pt>
                <c:pt idx="24">
                  <c:v>41389</c:v>
                </c:pt>
                <c:pt idx="25">
                  <c:v>41390</c:v>
                </c:pt>
                <c:pt idx="26">
                  <c:v>41391</c:v>
                </c:pt>
                <c:pt idx="27">
                  <c:v>41392</c:v>
                </c:pt>
                <c:pt idx="28">
                  <c:v>41393</c:v>
                </c:pt>
                <c:pt idx="29">
                  <c:v>41394</c:v>
                </c:pt>
              </c:numCache>
            </c:numRef>
          </c:cat>
          <c:val>
            <c:numRef>
              <c:f>'Apr-13'!$Q$6:$Q$35</c:f>
              <c:numCache>
                <c:formatCode>_(* #,##0_);_(* \(#,##0\);_(* "-"??_);_(@_)</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er>
        <c:dLbls>
          <c:showVal val="1"/>
        </c:dLbls>
        <c:shape val="cone"/>
        <c:axId val="70928640"/>
        <c:axId val="70942720"/>
        <c:axId val="0"/>
      </c:bar3DChart>
      <c:dateAx>
        <c:axId val="70928640"/>
        <c:scaling>
          <c:orientation val="minMax"/>
        </c:scaling>
        <c:axPos val="b"/>
        <c:numFmt formatCode="[$-409]d\-mmm\-yy;@" sourceLinked="1"/>
        <c:tickLblPos val="nextTo"/>
        <c:txPr>
          <a:bodyPr/>
          <a:lstStyle/>
          <a:p>
            <a:pPr>
              <a:defRPr b="1">
                <a:solidFill>
                  <a:srgbClr val="FFFF00"/>
                </a:solidFill>
              </a:defRPr>
            </a:pPr>
            <a:endParaRPr lang="en-US"/>
          </a:p>
        </c:txPr>
        <c:crossAx val="70942720"/>
        <c:crosses val="autoZero"/>
        <c:auto val="1"/>
        <c:lblOffset val="100"/>
      </c:dateAx>
      <c:valAx>
        <c:axId val="70942720"/>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70928640"/>
        <c:crosses val="autoZero"/>
        <c:crossBetween val="between"/>
      </c:valAx>
    </c:plotArea>
    <c:plotVisOnly val="1"/>
  </c:chart>
  <c:printSettings>
    <c:headerFooter/>
    <c:pageMargins b="0.75000000000000233" l="0.70000000000000062" r="0.70000000000000062" t="0.75000000000000233"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1050" b="1">
                    <a:solidFill>
                      <a:srgbClr val="00FF00"/>
                    </a:solidFill>
                  </a:defRPr>
                </a:pPr>
                <a:endParaRPr lang="en-US"/>
              </a:p>
            </c:txPr>
            <c:showVal val="1"/>
          </c:dLbls>
          <c:cat>
            <c:numRef>
              <c:f>'May-13'!$B$6:$B$36</c:f>
              <c:numCache>
                <c:formatCode>[$-409]d\-mmm\-yy;@</c:formatCode>
                <c:ptCount val="31"/>
                <c:pt idx="0">
                  <c:v>41395</c:v>
                </c:pt>
                <c:pt idx="1">
                  <c:v>41396</c:v>
                </c:pt>
                <c:pt idx="2">
                  <c:v>41397</c:v>
                </c:pt>
                <c:pt idx="3">
                  <c:v>41398</c:v>
                </c:pt>
                <c:pt idx="4">
                  <c:v>41399</c:v>
                </c:pt>
                <c:pt idx="5">
                  <c:v>41400</c:v>
                </c:pt>
                <c:pt idx="6">
                  <c:v>41401</c:v>
                </c:pt>
                <c:pt idx="7">
                  <c:v>41402</c:v>
                </c:pt>
                <c:pt idx="8">
                  <c:v>41403</c:v>
                </c:pt>
                <c:pt idx="9">
                  <c:v>41404</c:v>
                </c:pt>
                <c:pt idx="10">
                  <c:v>41405</c:v>
                </c:pt>
                <c:pt idx="11">
                  <c:v>41406</c:v>
                </c:pt>
                <c:pt idx="12">
                  <c:v>41407</c:v>
                </c:pt>
                <c:pt idx="13">
                  <c:v>41408</c:v>
                </c:pt>
                <c:pt idx="14">
                  <c:v>41409</c:v>
                </c:pt>
                <c:pt idx="15">
                  <c:v>41410</c:v>
                </c:pt>
                <c:pt idx="16">
                  <c:v>41411</c:v>
                </c:pt>
                <c:pt idx="17">
                  <c:v>41412</c:v>
                </c:pt>
                <c:pt idx="18">
                  <c:v>41413</c:v>
                </c:pt>
                <c:pt idx="19">
                  <c:v>41414</c:v>
                </c:pt>
                <c:pt idx="20">
                  <c:v>41415</c:v>
                </c:pt>
                <c:pt idx="21">
                  <c:v>41416</c:v>
                </c:pt>
                <c:pt idx="22">
                  <c:v>41417</c:v>
                </c:pt>
                <c:pt idx="23">
                  <c:v>41418</c:v>
                </c:pt>
                <c:pt idx="24">
                  <c:v>41419</c:v>
                </c:pt>
                <c:pt idx="25">
                  <c:v>41420</c:v>
                </c:pt>
                <c:pt idx="26">
                  <c:v>41421</c:v>
                </c:pt>
                <c:pt idx="27">
                  <c:v>41422</c:v>
                </c:pt>
                <c:pt idx="28">
                  <c:v>41423</c:v>
                </c:pt>
                <c:pt idx="29">
                  <c:v>41424</c:v>
                </c:pt>
                <c:pt idx="30">
                  <c:v>41425</c:v>
                </c:pt>
              </c:numCache>
            </c:numRef>
          </c:cat>
          <c:val>
            <c:numRef>
              <c:f>'May-13'!$Q$6:$Q$36</c:f>
              <c:numCache>
                <c:formatCode>_(* #,##0_);_(* \(#,##0\);_(* "-"??_);_(@_)</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dLbls>
          <c:showVal val="1"/>
        </c:dLbls>
        <c:shape val="cone"/>
        <c:axId val="70950272"/>
        <c:axId val="70964352"/>
        <c:axId val="0"/>
      </c:bar3DChart>
      <c:dateAx>
        <c:axId val="70950272"/>
        <c:scaling>
          <c:orientation val="minMax"/>
        </c:scaling>
        <c:axPos val="b"/>
        <c:numFmt formatCode="[$-409]d\-mmm\-yy;@" sourceLinked="1"/>
        <c:tickLblPos val="nextTo"/>
        <c:txPr>
          <a:bodyPr/>
          <a:lstStyle/>
          <a:p>
            <a:pPr>
              <a:defRPr b="1">
                <a:solidFill>
                  <a:srgbClr val="FFFF00"/>
                </a:solidFill>
              </a:defRPr>
            </a:pPr>
            <a:endParaRPr lang="en-US"/>
          </a:p>
        </c:txPr>
        <c:crossAx val="70964352"/>
        <c:crosses val="autoZero"/>
        <c:auto val="1"/>
        <c:lblOffset val="100"/>
      </c:dateAx>
      <c:valAx>
        <c:axId val="70964352"/>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70950272"/>
        <c:crosses val="autoZero"/>
        <c:crossBetween val="between"/>
      </c:valAx>
    </c:plotArea>
    <c:plotVisOnly val="1"/>
  </c:chart>
  <c:printSettings>
    <c:headerFooter/>
    <c:pageMargins b="0.75000000000000255" l="0.70000000000000062" r="0.70000000000000062" t="0.7500000000000025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900" b="1">
                    <a:solidFill>
                      <a:srgbClr val="66FFCC"/>
                    </a:solidFill>
                  </a:defRPr>
                </a:pPr>
                <a:endParaRPr lang="en-US"/>
              </a:p>
            </c:txPr>
            <c:showVal val="1"/>
          </c:dLbls>
          <c:cat>
            <c:numRef>
              <c:f>'June-13'!$B$6:$B$35</c:f>
              <c:numCache>
                <c:formatCode>[$-409]d\-mmm\-yy;@</c:formatCode>
                <c:ptCount val="30"/>
                <c:pt idx="0">
                  <c:v>41426</c:v>
                </c:pt>
                <c:pt idx="1">
                  <c:v>41427</c:v>
                </c:pt>
                <c:pt idx="2">
                  <c:v>41428</c:v>
                </c:pt>
                <c:pt idx="3">
                  <c:v>41429</c:v>
                </c:pt>
                <c:pt idx="4">
                  <c:v>41430</c:v>
                </c:pt>
                <c:pt idx="5">
                  <c:v>41431</c:v>
                </c:pt>
                <c:pt idx="6">
                  <c:v>41432</c:v>
                </c:pt>
                <c:pt idx="7">
                  <c:v>41433</c:v>
                </c:pt>
                <c:pt idx="8">
                  <c:v>41434</c:v>
                </c:pt>
                <c:pt idx="9">
                  <c:v>41435</c:v>
                </c:pt>
                <c:pt idx="10">
                  <c:v>41436</c:v>
                </c:pt>
                <c:pt idx="11">
                  <c:v>41437</c:v>
                </c:pt>
                <c:pt idx="12">
                  <c:v>41438</c:v>
                </c:pt>
                <c:pt idx="13">
                  <c:v>41439</c:v>
                </c:pt>
                <c:pt idx="14">
                  <c:v>41440</c:v>
                </c:pt>
                <c:pt idx="15">
                  <c:v>41441</c:v>
                </c:pt>
                <c:pt idx="16">
                  <c:v>41442</c:v>
                </c:pt>
                <c:pt idx="17">
                  <c:v>41443</c:v>
                </c:pt>
                <c:pt idx="18">
                  <c:v>41444</c:v>
                </c:pt>
                <c:pt idx="19">
                  <c:v>41445</c:v>
                </c:pt>
                <c:pt idx="20">
                  <c:v>41446</c:v>
                </c:pt>
                <c:pt idx="21">
                  <c:v>41447</c:v>
                </c:pt>
                <c:pt idx="22">
                  <c:v>41448</c:v>
                </c:pt>
                <c:pt idx="23">
                  <c:v>41449</c:v>
                </c:pt>
                <c:pt idx="24">
                  <c:v>41450</c:v>
                </c:pt>
                <c:pt idx="25">
                  <c:v>41451</c:v>
                </c:pt>
                <c:pt idx="26">
                  <c:v>41452</c:v>
                </c:pt>
                <c:pt idx="27">
                  <c:v>41453</c:v>
                </c:pt>
                <c:pt idx="28">
                  <c:v>41454</c:v>
                </c:pt>
                <c:pt idx="29">
                  <c:v>41455</c:v>
                </c:pt>
              </c:numCache>
            </c:numRef>
          </c:cat>
          <c:val>
            <c:numRef>
              <c:f>'June-13'!$Q$6:$Q$35</c:f>
              <c:numCache>
                <c:formatCode>_(* #,##0_);_(* \(#,##0\);_(* "-"??_);_(@_)</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er>
        <c:dLbls>
          <c:showVal val="1"/>
        </c:dLbls>
        <c:shape val="cone"/>
        <c:axId val="65864832"/>
        <c:axId val="65866368"/>
        <c:axId val="0"/>
      </c:bar3DChart>
      <c:dateAx>
        <c:axId val="65864832"/>
        <c:scaling>
          <c:orientation val="minMax"/>
        </c:scaling>
        <c:axPos val="b"/>
        <c:numFmt formatCode="[$-409]d\-mmm\-yy;@" sourceLinked="1"/>
        <c:tickLblPos val="nextTo"/>
        <c:txPr>
          <a:bodyPr/>
          <a:lstStyle/>
          <a:p>
            <a:pPr>
              <a:defRPr b="1">
                <a:solidFill>
                  <a:srgbClr val="FFFF00"/>
                </a:solidFill>
              </a:defRPr>
            </a:pPr>
            <a:endParaRPr lang="en-US"/>
          </a:p>
        </c:txPr>
        <c:crossAx val="65866368"/>
        <c:crosses val="autoZero"/>
        <c:auto val="1"/>
        <c:lblOffset val="100"/>
      </c:dateAx>
      <c:valAx>
        <c:axId val="65866368"/>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65864832"/>
        <c:crosses val="autoZero"/>
        <c:crossBetween val="between"/>
      </c:valAx>
    </c:plotArea>
    <c:plotVisOnly val="1"/>
  </c:chart>
  <c:printSettings>
    <c:headerFooter/>
    <c:pageMargins b="0.75000000000000278" l="0.70000000000000062" r="0.70000000000000062" t="0.75000000000000278"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900" b="1">
                    <a:solidFill>
                      <a:srgbClr val="66FFCC"/>
                    </a:solidFill>
                  </a:defRPr>
                </a:pPr>
                <a:endParaRPr lang="en-US"/>
              </a:p>
            </c:txPr>
            <c:showVal val="1"/>
          </c:dLbls>
          <c:cat>
            <c:numRef>
              <c:f>'July-13'!$B$6:$B$36</c:f>
              <c:numCache>
                <c:formatCode>[$-409]d\-mmm\-yy;@</c:formatCode>
                <c:ptCount val="31"/>
                <c:pt idx="0">
                  <c:v>41456</c:v>
                </c:pt>
                <c:pt idx="1">
                  <c:v>41457</c:v>
                </c:pt>
                <c:pt idx="2">
                  <c:v>41458</c:v>
                </c:pt>
                <c:pt idx="3">
                  <c:v>41459</c:v>
                </c:pt>
                <c:pt idx="4">
                  <c:v>41460</c:v>
                </c:pt>
                <c:pt idx="5">
                  <c:v>41461</c:v>
                </c:pt>
                <c:pt idx="6">
                  <c:v>41462</c:v>
                </c:pt>
                <c:pt idx="7">
                  <c:v>41463</c:v>
                </c:pt>
                <c:pt idx="8">
                  <c:v>41464</c:v>
                </c:pt>
                <c:pt idx="9">
                  <c:v>41465</c:v>
                </c:pt>
                <c:pt idx="10">
                  <c:v>41466</c:v>
                </c:pt>
                <c:pt idx="11">
                  <c:v>41467</c:v>
                </c:pt>
                <c:pt idx="12">
                  <c:v>41468</c:v>
                </c:pt>
                <c:pt idx="13">
                  <c:v>41469</c:v>
                </c:pt>
                <c:pt idx="14">
                  <c:v>41470</c:v>
                </c:pt>
                <c:pt idx="15">
                  <c:v>41471</c:v>
                </c:pt>
                <c:pt idx="16">
                  <c:v>41472</c:v>
                </c:pt>
                <c:pt idx="17">
                  <c:v>41473</c:v>
                </c:pt>
                <c:pt idx="18">
                  <c:v>41474</c:v>
                </c:pt>
                <c:pt idx="19">
                  <c:v>41475</c:v>
                </c:pt>
                <c:pt idx="20">
                  <c:v>41476</c:v>
                </c:pt>
                <c:pt idx="21">
                  <c:v>41477</c:v>
                </c:pt>
                <c:pt idx="22">
                  <c:v>41478</c:v>
                </c:pt>
                <c:pt idx="23">
                  <c:v>41479</c:v>
                </c:pt>
                <c:pt idx="24">
                  <c:v>41480</c:v>
                </c:pt>
                <c:pt idx="25">
                  <c:v>41481</c:v>
                </c:pt>
                <c:pt idx="26">
                  <c:v>41482</c:v>
                </c:pt>
                <c:pt idx="27">
                  <c:v>41483</c:v>
                </c:pt>
                <c:pt idx="28">
                  <c:v>41484</c:v>
                </c:pt>
                <c:pt idx="29">
                  <c:v>41485</c:v>
                </c:pt>
                <c:pt idx="30">
                  <c:v>41486</c:v>
                </c:pt>
              </c:numCache>
            </c:numRef>
          </c:cat>
          <c:val>
            <c:numRef>
              <c:f>'July-13'!$Q$6:$Q$36</c:f>
              <c:numCache>
                <c:formatCode>_(* #,##0_);_(* \(#,##0\);_(* "-"??_);_(@_)</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dLbls>
          <c:showVal val="1"/>
        </c:dLbls>
        <c:shape val="cone"/>
        <c:axId val="65915520"/>
        <c:axId val="65925504"/>
        <c:axId val="0"/>
      </c:bar3DChart>
      <c:dateAx>
        <c:axId val="65915520"/>
        <c:scaling>
          <c:orientation val="minMax"/>
        </c:scaling>
        <c:axPos val="b"/>
        <c:numFmt formatCode="[$-409]d\-mmm\-yy;@" sourceLinked="1"/>
        <c:tickLblPos val="nextTo"/>
        <c:txPr>
          <a:bodyPr/>
          <a:lstStyle/>
          <a:p>
            <a:pPr>
              <a:defRPr b="1">
                <a:solidFill>
                  <a:srgbClr val="FFFF00"/>
                </a:solidFill>
              </a:defRPr>
            </a:pPr>
            <a:endParaRPr lang="en-US"/>
          </a:p>
        </c:txPr>
        <c:crossAx val="65925504"/>
        <c:crosses val="autoZero"/>
        <c:auto val="1"/>
        <c:lblOffset val="100"/>
      </c:dateAx>
      <c:valAx>
        <c:axId val="65925504"/>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65915520"/>
        <c:crosses val="autoZero"/>
        <c:crossBetween val="between"/>
      </c:valAx>
    </c:plotArea>
    <c:plotVisOnly val="1"/>
  </c:chart>
  <c:printSettings>
    <c:headerFooter/>
    <c:pageMargins b="0.750000000000003" l="0.70000000000000062" r="0.70000000000000062" t="0.750000000000003"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900" b="1">
                    <a:solidFill>
                      <a:srgbClr val="66FFCC"/>
                    </a:solidFill>
                  </a:defRPr>
                </a:pPr>
                <a:endParaRPr lang="en-US"/>
              </a:p>
            </c:txPr>
            <c:showVal val="1"/>
          </c:dLbls>
          <c:cat>
            <c:numRef>
              <c:f>'Aug-13'!$B$6:$B$36</c:f>
              <c:numCache>
                <c:formatCode>[$-409]d\-mmm\-yy;@</c:formatCode>
                <c:ptCount val="31"/>
                <c:pt idx="0">
                  <c:v>41487</c:v>
                </c:pt>
                <c:pt idx="1">
                  <c:v>41488</c:v>
                </c:pt>
                <c:pt idx="2">
                  <c:v>41489</c:v>
                </c:pt>
                <c:pt idx="3">
                  <c:v>41490</c:v>
                </c:pt>
                <c:pt idx="4">
                  <c:v>41491</c:v>
                </c:pt>
                <c:pt idx="5">
                  <c:v>41492</c:v>
                </c:pt>
                <c:pt idx="6">
                  <c:v>41493</c:v>
                </c:pt>
                <c:pt idx="7">
                  <c:v>41494</c:v>
                </c:pt>
                <c:pt idx="8">
                  <c:v>41495</c:v>
                </c:pt>
                <c:pt idx="9">
                  <c:v>41496</c:v>
                </c:pt>
                <c:pt idx="10">
                  <c:v>41497</c:v>
                </c:pt>
                <c:pt idx="11">
                  <c:v>41498</c:v>
                </c:pt>
                <c:pt idx="12">
                  <c:v>41499</c:v>
                </c:pt>
                <c:pt idx="13">
                  <c:v>41500</c:v>
                </c:pt>
                <c:pt idx="14">
                  <c:v>41501</c:v>
                </c:pt>
                <c:pt idx="15">
                  <c:v>41502</c:v>
                </c:pt>
                <c:pt idx="16">
                  <c:v>41503</c:v>
                </c:pt>
                <c:pt idx="17">
                  <c:v>41504</c:v>
                </c:pt>
                <c:pt idx="18">
                  <c:v>41505</c:v>
                </c:pt>
                <c:pt idx="19">
                  <c:v>41506</c:v>
                </c:pt>
                <c:pt idx="20">
                  <c:v>41507</c:v>
                </c:pt>
                <c:pt idx="21">
                  <c:v>41508</c:v>
                </c:pt>
                <c:pt idx="22">
                  <c:v>41509</c:v>
                </c:pt>
                <c:pt idx="23">
                  <c:v>41510</c:v>
                </c:pt>
                <c:pt idx="24">
                  <c:v>41511</c:v>
                </c:pt>
                <c:pt idx="25">
                  <c:v>41512</c:v>
                </c:pt>
                <c:pt idx="26">
                  <c:v>41513</c:v>
                </c:pt>
                <c:pt idx="27">
                  <c:v>41514</c:v>
                </c:pt>
                <c:pt idx="28">
                  <c:v>41515</c:v>
                </c:pt>
                <c:pt idx="29">
                  <c:v>41516</c:v>
                </c:pt>
                <c:pt idx="30">
                  <c:v>41517</c:v>
                </c:pt>
              </c:numCache>
            </c:numRef>
          </c:cat>
          <c:val>
            <c:numRef>
              <c:f>'Aug-13'!$Q$6:$Q$36</c:f>
              <c:numCache>
                <c:formatCode>_(* #,##0_);_(* \(#,##0\);_(* "-"??_);_(@_)</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dLbls>
          <c:showVal val="1"/>
        </c:dLbls>
        <c:shape val="cone"/>
        <c:axId val="68149632"/>
        <c:axId val="68151168"/>
        <c:axId val="0"/>
      </c:bar3DChart>
      <c:dateAx>
        <c:axId val="68149632"/>
        <c:scaling>
          <c:orientation val="minMax"/>
        </c:scaling>
        <c:axPos val="b"/>
        <c:numFmt formatCode="[$-409]d\-mmm\-yy;@" sourceLinked="1"/>
        <c:tickLblPos val="nextTo"/>
        <c:txPr>
          <a:bodyPr/>
          <a:lstStyle/>
          <a:p>
            <a:pPr>
              <a:defRPr b="1">
                <a:solidFill>
                  <a:srgbClr val="FFFF00"/>
                </a:solidFill>
              </a:defRPr>
            </a:pPr>
            <a:endParaRPr lang="en-US"/>
          </a:p>
        </c:txPr>
        <c:crossAx val="68151168"/>
        <c:crosses val="autoZero"/>
        <c:auto val="1"/>
        <c:lblOffset val="100"/>
      </c:dateAx>
      <c:valAx>
        <c:axId val="68151168"/>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68149632"/>
        <c:crosses val="autoZero"/>
        <c:crossBetween val="between"/>
      </c:valAx>
    </c:plotArea>
    <c:plotVisOnly val="1"/>
  </c:chart>
  <c:printSettings>
    <c:headerFooter/>
    <c:pageMargins b="0.75000000000000322" l="0.70000000000000062" r="0.70000000000000062" t="0.7500000000000032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900" b="1">
                    <a:solidFill>
                      <a:srgbClr val="66FFCC"/>
                    </a:solidFill>
                  </a:defRPr>
                </a:pPr>
                <a:endParaRPr lang="en-US"/>
              </a:p>
            </c:txPr>
            <c:showVal val="1"/>
          </c:dLbls>
          <c:cat>
            <c:numRef>
              <c:f>'Sept-13'!$B$6:$B$35</c:f>
              <c:numCache>
                <c:formatCode>[$-409]d\-mmm\-yy;@</c:formatCode>
                <c:ptCount val="30"/>
                <c:pt idx="0">
                  <c:v>41518</c:v>
                </c:pt>
                <c:pt idx="1">
                  <c:v>41519</c:v>
                </c:pt>
                <c:pt idx="2">
                  <c:v>41520</c:v>
                </c:pt>
                <c:pt idx="3">
                  <c:v>41521</c:v>
                </c:pt>
                <c:pt idx="4">
                  <c:v>41522</c:v>
                </c:pt>
                <c:pt idx="5">
                  <c:v>41523</c:v>
                </c:pt>
                <c:pt idx="6">
                  <c:v>41524</c:v>
                </c:pt>
                <c:pt idx="7">
                  <c:v>41525</c:v>
                </c:pt>
                <c:pt idx="8">
                  <c:v>41526</c:v>
                </c:pt>
                <c:pt idx="9">
                  <c:v>41527</c:v>
                </c:pt>
                <c:pt idx="10">
                  <c:v>41528</c:v>
                </c:pt>
                <c:pt idx="11">
                  <c:v>41529</c:v>
                </c:pt>
                <c:pt idx="12">
                  <c:v>41530</c:v>
                </c:pt>
                <c:pt idx="13">
                  <c:v>41531</c:v>
                </c:pt>
                <c:pt idx="14">
                  <c:v>41532</c:v>
                </c:pt>
                <c:pt idx="15">
                  <c:v>41533</c:v>
                </c:pt>
                <c:pt idx="16">
                  <c:v>41534</c:v>
                </c:pt>
                <c:pt idx="17">
                  <c:v>41535</c:v>
                </c:pt>
                <c:pt idx="18">
                  <c:v>41536</c:v>
                </c:pt>
                <c:pt idx="19">
                  <c:v>41537</c:v>
                </c:pt>
                <c:pt idx="20">
                  <c:v>41538</c:v>
                </c:pt>
                <c:pt idx="21">
                  <c:v>41539</c:v>
                </c:pt>
                <c:pt idx="22">
                  <c:v>41540</c:v>
                </c:pt>
                <c:pt idx="23">
                  <c:v>41541</c:v>
                </c:pt>
                <c:pt idx="24">
                  <c:v>41542</c:v>
                </c:pt>
                <c:pt idx="25">
                  <c:v>41543</c:v>
                </c:pt>
                <c:pt idx="26">
                  <c:v>41544</c:v>
                </c:pt>
                <c:pt idx="27">
                  <c:v>41545</c:v>
                </c:pt>
                <c:pt idx="28">
                  <c:v>41546</c:v>
                </c:pt>
                <c:pt idx="29">
                  <c:v>41547</c:v>
                </c:pt>
              </c:numCache>
            </c:numRef>
          </c:cat>
          <c:val>
            <c:numRef>
              <c:f>'Sept-13'!$Q$6:$Q$35</c:f>
              <c:numCache>
                <c:formatCode>_(* #,##0_);_(* \(#,##0\);_(* "-"??_);_(@_)</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er>
        <c:dLbls>
          <c:showVal val="1"/>
        </c:dLbls>
        <c:shape val="cone"/>
        <c:axId val="71169920"/>
        <c:axId val="71171456"/>
        <c:axId val="0"/>
      </c:bar3DChart>
      <c:dateAx>
        <c:axId val="71169920"/>
        <c:scaling>
          <c:orientation val="minMax"/>
        </c:scaling>
        <c:axPos val="b"/>
        <c:numFmt formatCode="[$-409]d\-mmm\-yy;@" sourceLinked="1"/>
        <c:tickLblPos val="nextTo"/>
        <c:txPr>
          <a:bodyPr/>
          <a:lstStyle/>
          <a:p>
            <a:pPr>
              <a:defRPr b="1">
                <a:solidFill>
                  <a:srgbClr val="FFFF00"/>
                </a:solidFill>
              </a:defRPr>
            </a:pPr>
            <a:endParaRPr lang="en-US"/>
          </a:p>
        </c:txPr>
        <c:crossAx val="71171456"/>
        <c:crosses val="autoZero"/>
        <c:auto val="1"/>
        <c:lblOffset val="100"/>
      </c:dateAx>
      <c:valAx>
        <c:axId val="71171456"/>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71169920"/>
        <c:crosses val="autoZero"/>
        <c:crossBetween val="between"/>
      </c:valAx>
    </c:plotArea>
    <c:plotVisOnly val="1"/>
  </c:chart>
  <c:printSettings>
    <c:headerFooter/>
    <c:pageMargins b="0.75000000000000344" l="0.70000000000000062" r="0.70000000000000062" t="0.75000000000000344"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900" b="1">
                    <a:solidFill>
                      <a:srgbClr val="66FFCC"/>
                    </a:solidFill>
                  </a:defRPr>
                </a:pPr>
                <a:endParaRPr lang="en-US"/>
              </a:p>
            </c:txPr>
            <c:showVal val="1"/>
          </c:dLbls>
          <c:cat>
            <c:numRef>
              <c:f>'Oct-13'!$B$6:$B$36</c:f>
              <c:numCache>
                <c:formatCode>[$-409]d\-mmm\-yy;@</c:formatCode>
                <c:ptCount val="31"/>
                <c:pt idx="0">
                  <c:v>41548</c:v>
                </c:pt>
                <c:pt idx="1">
                  <c:v>41549</c:v>
                </c:pt>
                <c:pt idx="2">
                  <c:v>41550</c:v>
                </c:pt>
                <c:pt idx="3">
                  <c:v>41551</c:v>
                </c:pt>
                <c:pt idx="4">
                  <c:v>41552</c:v>
                </c:pt>
                <c:pt idx="5">
                  <c:v>41553</c:v>
                </c:pt>
                <c:pt idx="6">
                  <c:v>41554</c:v>
                </c:pt>
                <c:pt idx="7">
                  <c:v>41555</c:v>
                </c:pt>
                <c:pt idx="8">
                  <c:v>41556</c:v>
                </c:pt>
                <c:pt idx="9">
                  <c:v>41557</c:v>
                </c:pt>
                <c:pt idx="10">
                  <c:v>41558</c:v>
                </c:pt>
                <c:pt idx="11">
                  <c:v>41559</c:v>
                </c:pt>
                <c:pt idx="12">
                  <c:v>41560</c:v>
                </c:pt>
                <c:pt idx="13">
                  <c:v>41561</c:v>
                </c:pt>
                <c:pt idx="14">
                  <c:v>41562</c:v>
                </c:pt>
                <c:pt idx="15">
                  <c:v>41563</c:v>
                </c:pt>
                <c:pt idx="16">
                  <c:v>41564</c:v>
                </c:pt>
                <c:pt idx="17">
                  <c:v>41565</c:v>
                </c:pt>
                <c:pt idx="18">
                  <c:v>41566</c:v>
                </c:pt>
                <c:pt idx="19">
                  <c:v>41567</c:v>
                </c:pt>
                <c:pt idx="20">
                  <c:v>41568</c:v>
                </c:pt>
                <c:pt idx="21">
                  <c:v>41569</c:v>
                </c:pt>
                <c:pt idx="22">
                  <c:v>41570</c:v>
                </c:pt>
                <c:pt idx="23">
                  <c:v>41571</c:v>
                </c:pt>
                <c:pt idx="24">
                  <c:v>41572</c:v>
                </c:pt>
                <c:pt idx="25">
                  <c:v>41573</c:v>
                </c:pt>
                <c:pt idx="26">
                  <c:v>41574</c:v>
                </c:pt>
                <c:pt idx="27">
                  <c:v>41575</c:v>
                </c:pt>
                <c:pt idx="28">
                  <c:v>41576</c:v>
                </c:pt>
                <c:pt idx="29">
                  <c:v>41577</c:v>
                </c:pt>
                <c:pt idx="30">
                  <c:v>41578</c:v>
                </c:pt>
              </c:numCache>
            </c:numRef>
          </c:cat>
          <c:val>
            <c:numRef>
              <c:f>'Oct-13'!$Q$6:$Q$36</c:f>
              <c:numCache>
                <c:formatCode>_(* #,##0_);_(* \(#,##0\);_(* "-"??_);_(@_)</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dLbls>
          <c:showVal val="1"/>
        </c:dLbls>
        <c:shape val="cone"/>
        <c:axId val="71183744"/>
        <c:axId val="71251072"/>
        <c:axId val="0"/>
      </c:bar3DChart>
      <c:dateAx>
        <c:axId val="71183744"/>
        <c:scaling>
          <c:orientation val="minMax"/>
        </c:scaling>
        <c:axPos val="b"/>
        <c:numFmt formatCode="[$-409]d\-mmm\-yy;@" sourceLinked="1"/>
        <c:tickLblPos val="nextTo"/>
        <c:txPr>
          <a:bodyPr/>
          <a:lstStyle/>
          <a:p>
            <a:pPr>
              <a:defRPr b="1">
                <a:solidFill>
                  <a:srgbClr val="FFFF00"/>
                </a:solidFill>
              </a:defRPr>
            </a:pPr>
            <a:endParaRPr lang="en-US"/>
          </a:p>
        </c:txPr>
        <c:crossAx val="71251072"/>
        <c:crosses val="autoZero"/>
        <c:auto val="1"/>
        <c:lblOffset val="100"/>
      </c:dateAx>
      <c:valAx>
        <c:axId val="71251072"/>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71183744"/>
        <c:crosses val="autoZero"/>
        <c:crossBetween val="between"/>
      </c:valAx>
    </c:plotArea>
    <c:plotVisOnly val="1"/>
  </c:chart>
  <c:printSettings>
    <c:headerFooter/>
    <c:pageMargins b="0.75000000000000366" l="0.70000000000000062" r="0.70000000000000062" t="0.75000000000000366"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900" b="1">
                    <a:solidFill>
                      <a:srgbClr val="66FFCC"/>
                    </a:solidFill>
                  </a:defRPr>
                </a:pPr>
                <a:endParaRPr lang="en-US"/>
              </a:p>
            </c:txPr>
            <c:showVal val="1"/>
          </c:dLbls>
          <c:cat>
            <c:numRef>
              <c:f>'Nov-13'!$B$6:$B$35</c:f>
              <c:numCache>
                <c:formatCode>[$-409]d\-mmm\-yy;@</c:formatCode>
                <c:ptCount val="30"/>
                <c:pt idx="0">
                  <c:v>41579</c:v>
                </c:pt>
                <c:pt idx="1">
                  <c:v>41580</c:v>
                </c:pt>
                <c:pt idx="2">
                  <c:v>41581</c:v>
                </c:pt>
                <c:pt idx="3">
                  <c:v>41582</c:v>
                </c:pt>
                <c:pt idx="4">
                  <c:v>41583</c:v>
                </c:pt>
                <c:pt idx="5">
                  <c:v>41584</c:v>
                </c:pt>
                <c:pt idx="6">
                  <c:v>41585</c:v>
                </c:pt>
                <c:pt idx="7">
                  <c:v>41586</c:v>
                </c:pt>
                <c:pt idx="8">
                  <c:v>41587</c:v>
                </c:pt>
                <c:pt idx="9">
                  <c:v>41588</c:v>
                </c:pt>
                <c:pt idx="10">
                  <c:v>41589</c:v>
                </c:pt>
                <c:pt idx="11">
                  <c:v>41590</c:v>
                </c:pt>
                <c:pt idx="12">
                  <c:v>41591</c:v>
                </c:pt>
                <c:pt idx="13">
                  <c:v>41592</c:v>
                </c:pt>
                <c:pt idx="14">
                  <c:v>41593</c:v>
                </c:pt>
                <c:pt idx="15">
                  <c:v>41594</c:v>
                </c:pt>
                <c:pt idx="16">
                  <c:v>41595</c:v>
                </c:pt>
                <c:pt idx="17">
                  <c:v>41596</c:v>
                </c:pt>
                <c:pt idx="18">
                  <c:v>41597</c:v>
                </c:pt>
                <c:pt idx="19">
                  <c:v>41598</c:v>
                </c:pt>
                <c:pt idx="20">
                  <c:v>41599</c:v>
                </c:pt>
                <c:pt idx="21">
                  <c:v>41600</c:v>
                </c:pt>
                <c:pt idx="22">
                  <c:v>41601</c:v>
                </c:pt>
                <c:pt idx="23">
                  <c:v>41602</c:v>
                </c:pt>
                <c:pt idx="24">
                  <c:v>41603</c:v>
                </c:pt>
                <c:pt idx="25">
                  <c:v>41604</c:v>
                </c:pt>
                <c:pt idx="26">
                  <c:v>41605</c:v>
                </c:pt>
                <c:pt idx="27">
                  <c:v>41606</c:v>
                </c:pt>
                <c:pt idx="28">
                  <c:v>41607</c:v>
                </c:pt>
                <c:pt idx="29">
                  <c:v>41608</c:v>
                </c:pt>
              </c:numCache>
            </c:numRef>
          </c:cat>
          <c:val>
            <c:numRef>
              <c:f>'Nov-13'!$Q$6:$Q$35</c:f>
              <c:numCache>
                <c:formatCode>_(* #,##0_);_(* \(#,##0\);_(* "-"??_);_(@_)</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er>
        <c:dLbls>
          <c:showVal val="1"/>
        </c:dLbls>
        <c:shape val="cone"/>
        <c:axId val="71287936"/>
        <c:axId val="71289472"/>
        <c:axId val="0"/>
      </c:bar3DChart>
      <c:dateAx>
        <c:axId val="71287936"/>
        <c:scaling>
          <c:orientation val="minMax"/>
        </c:scaling>
        <c:axPos val="b"/>
        <c:numFmt formatCode="[$-409]d\-mmm\-yy;@" sourceLinked="1"/>
        <c:tickLblPos val="nextTo"/>
        <c:txPr>
          <a:bodyPr/>
          <a:lstStyle/>
          <a:p>
            <a:pPr>
              <a:defRPr b="1">
                <a:solidFill>
                  <a:srgbClr val="FFFF00"/>
                </a:solidFill>
              </a:defRPr>
            </a:pPr>
            <a:endParaRPr lang="en-US"/>
          </a:p>
        </c:txPr>
        <c:crossAx val="71289472"/>
        <c:crosses val="autoZero"/>
        <c:auto val="1"/>
        <c:lblOffset val="100"/>
      </c:dateAx>
      <c:valAx>
        <c:axId val="71289472"/>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71287936"/>
        <c:crosses val="autoZero"/>
        <c:crossBetween val="between"/>
      </c:valAx>
    </c:plotArea>
    <c:plotVisOnly val="1"/>
  </c:chart>
  <c:printSettings>
    <c:headerFooter/>
    <c:pageMargins b="0.75000000000000389" l="0.70000000000000062" r="0.70000000000000062" t="0.75000000000000389"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n-IN"/>
  <c:style val="48"/>
  <c:chart>
    <c:view3D>
      <c:rotX val="10"/>
      <c:rotY val="0"/>
      <c:rAngAx val="1"/>
    </c:view3D>
    <c:side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sideWall>
    <c:backWall>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ckWall>
    <c:plotArea>
      <c:layout/>
      <c:bar3DChart>
        <c:barDir val="col"/>
        <c:grouping val="clustered"/>
        <c:ser>
          <c:idx val="0"/>
          <c:order val="0"/>
          <c:spPr>
            <a:gradFill rotWithShape="1">
              <a:gsLst>
                <a:gs pos="0">
                  <a:srgbClr val="FF3399"/>
                </a:gs>
                <a:gs pos="25000">
                  <a:srgbClr val="FF6633"/>
                </a:gs>
                <a:gs pos="50000">
                  <a:srgbClr val="FFFF00"/>
                </a:gs>
                <a:gs pos="75000">
                  <a:srgbClr val="01A78F"/>
                </a:gs>
                <a:gs pos="100000">
                  <a:srgbClr val="3366FF"/>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txPr>
              <a:bodyPr/>
              <a:lstStyle/>
              <a:p>
                <a:pPr>
                  <a:defRPr sz="900" b="1">
                    <a:solidFill>
                      <a:srgbClr val="66FFCC"/>
                    </a:solidFill>
                  </a:defRPr>
                </a:pPr>
                <a:endParaRPr lang="en-US"/>
              </a:p>
            </c:txPr>
            <c:showVal val="1"/>
          </c:dLbls>
          <c:cat>
            <c:numRef>
              <c:f>'Dec-13'!$B$6:$B$36</c:f>
              <c:numCache>
                <c:formatCode>[$-409]d\-mmm\-yy;@</c:formatCode>
                <c:ptCount val="31"/>
                <c:pt idx="0">
                  <c:v>41609</c:v>
                </c:pt>
                <c:pt idx="1">
                  <c:v>41610</c:v>
                </c:pt>
                <c:pt idx="2">
                  <c:v>41611</c:v>
                </c:pt>
                <c:pt idx="3">
                  <c:v>41612</c:v>
                </c:pt>
                <c:pt idx="4">
                  <c:v>41613</c:v>
                </c:pt>
                <c:pt idx="5">
                  <c:v>41614</c:v>
                </c:pt>
                <c:pt idx="6">
                  <c:v>41615</c:v>
                </c:pt>
                <c:pt idx="7">
                  <c:v>41616</c:v>
                </c:pt>
                <c:pt idx="8">
                  <c:v>41617</c:v>
                </c:pt>
                <c:pt idx="9">
                  <c:v>41618</c:v>
                </c:pt>
                <c:pt idx="10">
                  <c:v>41619</c:v>
                </c:pt>
                <c:pt idx="11">
                  <c:v>41620</c:v>
                </c:pt>
                <c:pt idx="12">
                  <c:v>41621</c:v>
                </c:pt>
                <c:pt idx="13">
                  <c:v>41622</c:v>
                </c:pt>
                <c:pt idx="14">
                  <c:v>41623</c:v>
                </c:pt>
                <c:pt idx="15">
                  <c:v>41624</c:v>
                </c:pt>
                <c:pt idx="16">
                  <c:v>41625</c:v>
                </c:pt>
                <c:pt idx="17">
                  <c:v>41626</c:v>
                </c:pt>
                <c:pt idx="18">
                  <c:v>41627</c:v>
                </c:pt>
                <c:pt idx="19">
                  <c:v>41628</c:v>
                </c:pt>
                <c:pt idx="20">
                  <c:v>41629</c:v>
                </c:pt>
                <c:pt idx="21">
                  <c:v>41630</c:v>
                </c:pt>
                <c:pt idx="22">
                  <c:v>41631</c:v>
                </c:pt>
                <c:pt idx="23">
                  <c:v>41632</c:v>
                </c:pt>
                <c:pt idx="24">
                  <c:v>41633</c:v>
                </c:pt>
                <c:pt idx="25">
                  <c:v>41634</c:v>
                </c:pt>
                <c:pt idx="26">
                  <c:v>41635</c:v>
                </c:pt>
                <c:pt idx="27">
                  <c:v>41636</c:v>
                </c:pt>
                <c:pt idx="28">
                  <c:v>41637</c:v>
                </c:pt>
                <c:pt idx="29">
                  <c:v>41638</c:v>
                </c:pt>
                <c:pt idx="30">
                  <c:v>41639</c:v>
                </c:pt>
              </c:numCache>
            </c:numRef>
          </c:cat>
          <c:val>
            <c:numRef>
              <c:f>'Dec-13'!$Q$6:$Q$36</c:f>
              <c:numCache>
                <c:formatCode>_(* #,##0_);_(* \(#,##0\);_(* "-"??_);_(@_)</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dLbls>
          <c:showVal val="1"/>
        </c:dLbls>
        <c:shape val="cone"/>
        <c:axId val="76618368"/>
        <c:axId val="76624256"/>
        <c:axId val="0"/>
      </c:bar3DChart>
      <c:dateAx>
        <c:axId val="76618368"/>
        <c:scaling>
          <c:orientation val="minMax"/>
        </c:scaling>
        <c:axPos val="b"/>
        <c:numFmt formatCode="[$-409]d\-mmm\-yy;@" sourceLinked="1"/>
        <c:tickLblPos val="nextTo"/>
        <c:txPr>
          <a:bodyPr/>
          <a:lstStyle/>
          <a:p>
            <a:pPr>
              <a:defRPr b="1">
                <a:solidFill>
                  <a:srgbClr val="FFFF00"/>
                </a:solidFill>
              </a:defRPr>
            </a:pPr>
            <a:endParaRPr lang="en-US"/>
          </a:p>
        </c:txPr>
        <c:crossAx val="76624256"/>
        <c:crosses val="autoZero"/>
        <c:auto val="1"/>
        <c:lblOffset val="100"/>
      </c:dateAx>
      <c:valAx>
        <c:axId val="76624256"/>
        <c:scaling>
          <c:orientation val="minMax"/>
        </c:scaling>
        <c:axPos val="l"/>
        <c:majorGridlines>
          <c:spPr>
            <a:ln w="9525" cap="flat" cmpd="sng" algn="ctr">
              <a:solidFill>
                <a:schemeClr val="accent5">
                  <a:shade val="95000"/>
                  <a:satMod val="105000"/>
                </a:schemeClr>
              </a:solidFill>
              <a:prstDash val="solid"/>
            </a:ln>
            <a:effectLst/>
          </c:spPr>
        </c:majorGridlines>
        <c:numFmt formatCode="_(* #,##0_);_(* \(#,##0\);_(* &quot;-&quot;??_);_(@_)" sourceLinked="1"/>
        <c:tickLblPos val="nextTo"/>
        <c:txPr>
          <a:bodyPr/>
          <a:lstStyle/>
          <a:p>
            <a:pPr>
              <a:defRPr b="1">
                <a:solidFill>
                  <a:srgbClr val="FFFF00"/>
                </a:solidFill>
              </a:defRPr>
            </a:pPr>
            <a:endParaRPr lang="en-US"/>
          </a:p>
        </c:txPr>
        <c:crossAx val="76618368"/>
        <c:crosses val="autoZero"/>
        <c:crossBetween val="between"/>
      </c:valAx>
    </c:plotArea>
    <c:plotVisOnly val="1"/>
  </c:chart>
  <c:printSettings>
    <c:headerFooter/>
    <c:pageMargins b="0.75000000000000411" l="0.70000000000000062" r="0.70000000000000062" t="0.750000000000004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IN"/>
  <c:style val="43"/>
  <c:chart>
    <c:view3D>
      <c:rotX val="90"/>
      <c:perspective val="90"/>
    </c:view3D>
    <c:plotArea>
      <c:layout>
        <c:manualLayout>
          <c:layoutTarget val="inner"/>
          <c:xMode val="edge"/>
          <c:yMode val="edge"/>
          <c:x val="8.0139861524550268E-3"/>
          <c:y val="8.5825461778758999E-4"/>
          <c:w val="0.99198601384754459"/>
          <c:h val="0.98488315434212048"/>
        </c:manualLayout>
      </c:layout>
      <c:pie3DChart>
        <c:varyColors val="1"/>
        <c:ser>
          <c:idx val="0"/>
          <c:order val="0"/>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plosion val="7"/>
          <c:dPt>
            <c:idx val="0"/>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4"/>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6"/>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7"/>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8"/>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9"/>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0"/>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1"/>
            <c:spPr>
              <a:gradFill>
                <a:gsLst>
                  <a:gs pos="0">
                    <a:srgbClr val="000000"/>
                  </a:gs>
                  <a:gs pos="39999">
                    <a:srgbClr val="0A128C"/>
                  </a:gs>
                  <a:gs pos="70000">
                    <a:srgbClr val="181CC7"/>
                  </a:gs>
                  <a:gs pos="88000">
                    <a:srgbClr val="7005D4"/>
                  </a:gs>
                  <a:gs pos="100000">
                    <a:srgbClr val="8C3D91"/>
                  </a:gs>
                </a:gsLst>
                <a:lin ang="54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txPr>
              <a:bodyPr/>
              <a:lstStyle/>
              <a:p>
                <a:pPr>
                  <a:defRPr sz="1100" b="1">
                    <a:solidFill>
                      <a:srgbClr val="FFFF00"/>
                    </a:solidFill>
                  </a:defRPr>
                </a:pPr>
                <a:endParaRPr lang="en-US"/>
              </a:p>
            </c:txPr>
            <c:showVal val="1"/>
            <c:showCatName val="1"/>
            <c:showPercent val="1"/>
            <c:showLeaderLines val="1"/>
          </c:dLbls>
          <c:cat>
            <c:numRef>
              <c:f>Summary!$F$4:$F$15</c:f>
              <c:numCache>
                <c:formatCode>[$-409]mmm\-yy;@</c:formatCode>
                <c:ptCount val="12"/>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Summary!$G$4:$G$15</c:f>
              <c:numCache>
                <c:formatCode>_(* #,##0_);_(* \(#,##0\);_(* "-"??_);_(@_)</c:formatCode>
                <c:ptCount val="12"/>
                <c:pt idx="0">
                  <c:v>570</c:v>
                </c:pt>
                <c:pt idx="1">
                  <c:v>0</c:v>
                </c:pt>
                <c:pt idx="2">
                  <c:v>0</c:v>
                </c:pt>
                <c:pt idx="3">
                  <c:v>0</c:v>
                </c:pt>
                <c:pt idx="4">
                  <c:v>0</c:v>
                </c:pt>
                <c:pt idx="5">
                  <c:v>0</c:v>
                </c:pt>
                <c:pt idx="6">
                  <c:v>0</c:v>
                </c:pt>
                <c:pt idx="7">
                  <c:v>0</c:v>
                </c:pt>
                <c:pt idx="8">
                  <c:v>0</c:v>
                </c:pt>
                <c:pt idx="9">
                  <c:v>0</c:v>
                </c:pt>
                <c:pt idx="10">
                  <c:v>0</c:v>
                </c:pt>
                <c:pt idx="11">
                  <c:v>0</c:v>
                </c:pt>
              </c:numCache>
            </c:numRef>
          </c:val>
        </c:ser>
        <c:dLbls>
          <c:showCatName val="1"/>
          <c:showPercent val="1"/>
        </c:dLbls>
      </c:pie3DChart>
      <c:spPr>
        <a:noFill/>
        <a:ln w="25400">
          <a:noFill/>
        </a:ln>
      </c:spPr>
    </c:plotArea>
    <c:plotVisOnly val="1"/>
    <c:dispBlanksAs val="zero"/>
  </c:chart>
  <c:printSettings>
    <c:headerFooter/>
    <c:pageMargins b="0.75000000000000444" l="0.70000000000000062" r="0.70000000000000062" t="0.750000000000004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Summary!$H$4:$H$16</c:f>
              <c:numCache>
                <c:formatCode>_(* #,##0_);_(* \(#,##0\);_(* "-"??_);_(@_)</c:formatCode>
                <c:ptCount val="13"/>
                <c:pt idx="0">
                  <c:v>100</c:v>
                </c:pt>
                <c:pt idx="1">
                  <c:v>0</c:v>
                </c:pt>
                <c:pt idx="2">
                  <c:v>0</c:v>
                </c:pt>
                <c:pt idx="3">
                  <c:v>0</c:v>
                </c:pt>
                <c:pt idx="4">
                  <c:v>0</c:v>
                </c:pt>
                <c:pt idx="5">
                  <c:v>0</c:v>
                </c:pt>
                <c:pt idx="6">
                  <c:v>0</c:v>
                </c:pt>
                <c:pt idx="7">
                  <c:v>0</c:v>
                </c:pt>
                <c:pt idx="8">
                  <c:v>0</c:v>
                </c:pt>
                <c:pt idx="9">
                  <c:v>0</c:v>
                </c:pt>
                <c:pt idx="10">
                  <c:v>0</c:v>
                </c:pt>
                <c:pt idx="11">
                  <c:v>0</c:v>
                </c:pt>
              </c:numCache>
            </c:numRef>
          </c:val>
        </c:ser>
        <c:axId val="61465728"/>
        <c:axId val="61467264"/>
        <c:axId val="61019904"/>
      </c:line3DChart>
      <c:dateAx>
        <c:axId val="61465728"/>
        <c:scaling>
          <c:orientation val="minMax"/>
        </c:scaling>
        <c:axPos val="b"/>
        <c:numFmt formatCode="[$-409]mmm\-yy;@" sourceLinked="0"/>
        <c:tickLblPos val="nextTo"/>
        <c:crossAx val="61467264"/>
        <c:crosses val="autoZero"/>
        <c:auto val="1"/>
        <c:lblOffset val="100"/>
      </c:dateAx>
      <c:valAx>
        <c:axId val="61467264"/>
        <c:scaling>
          <c:orientation val="minMax"/>
        </c:scaling>
        <c:axPos val="l"/>
        <c:majorGridlines/>
        <c:numFmt formatCode="_(* #,##0_);_(* \(#,##0\);_(* &quot;-&quot;??_);_(@_)" sourceLinked="1"/>
        <c:tickLblPos val="nextTo"/>
        <c:crossAx val="61465728"/>
        <c:crosses val="autoZero"/>
        <c:crossBetween val="between"/>
      </c:valAx>
      <c:serAx>
        <c:axId val="61019904"/>
        <c:scaling>
          <c:orientation val="minMax"/>
        </c:scaling>
        <c:delete val="1"/>
        <c:axPos val="b"/>
        <c:tickLblPos val="nextTo"/>
        <c:crossAx val="61467264"/>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Summary!$H$4:$H$16</c:f>
              <c:numCache>
                <c:formatCode>_(* #,##0_);_(* \(#,##0\);_(* "-"??_);_(@_)</c:formatCode>
                <c:ptCount val="13"/>
                <c:pt idx="0">
                  <c:v>100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1489920"/>
        <c:axId val="61491456"/>
        <c:axId val="0"/>
      </c:bar3DChart>
      <c:dateAx>
        <c:axId val="61489920"/>
        <c:scaling>
          <c:orientation val="minMax"/>
        </c:scaling>
        <c:axPos val="b"/>
        <c:numFmt formatCode="[$-409]mmm\-yy;@" sourceLinked="0"/>
        <c:tickLblPos val="nextTo"/>
        <c:crossAx val="61491456"/>
        <c:crosses val="autoZero"/>
        <c:auto val="1"/>
        <c:lblOffset val="100"/>
      </c:dateAx>
      <c:valAx>
        <c:axId val="61491456"/>
        <c:scaling>
          <c:orientation val="minMax"/>
        </c:scaling>
        <c:axPos val="l"/>
        <c:majorGridlines/>
        <c:numFmt formatCode="_(* #,##0_);_(* \(#,##0\);_(* &quot;-&quot;??_);_(@_)" sourceLinked="1"/>
        <c:tickLblPos val="nextTo"/>
        <c:crossAx val="61489920"/>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Summary!$I$4:$I$16</c:f>
              <c:numCache>
                <c:formatCode>_(* #,##0_);_(* \(#,##0\);_(* "-"??_);_(@_)</c:formatCode>
                <c:ptCount val="13"/>
                <c:pt idx="0">
                  <c:v>50</c:v>
                </c:pt>
                <c:pt idx="1">
                  <c:v>0</c:v>
                </c:pt>
                <c:pt idx="2">
                  <c:v>0</c:v>
                </c:pt>
                <c:pt idx="3">
                  <c:v>0</c:v>
                </c:pt>
                <c:pt idx="4">
                  <c:v>0</c:v>
                </c:pt>
                <c:pt idx="5">
                  <c:v>0</c:v>
                </c:pt>
                <c:pt idx="6">
                  <c:v>0</c:v>
                </c:pt>
                <c:pt idx="7">
                  <c:v>0</c:v>
                </c:pt>
                <c:pt idx="8">
                  <c:v>0</c:v>
                </c:pt>
                <c:pt idx="9">
                  <c:v>0</c:v>
                </c:pt>
                <c:pt idx="10">
                  <c:v>0</c:v>
                </c:pt>
                <c:pt idx="11">
                  <c:v>0</c:v>
                </c:pt>
              </c:numCache>
            </c:numRef>
          </c:val>
        </c:ser>
        <c:axId val="61613184"/>
        <c:axId val="61614720"/>
        <c:axId val="61493696"/>
      </c:line3DChart>
      <c:dateAx>
        <c:axId val="61613184"/>
        <c:scaling>
          <c:orientation val="minMax"/>
        </c:scaling>
        <c:axPos val="b"/>
        <c:numFmt formatCode="[$-409]mmm\-yy;@" sourceLinked="0"/>
        <c:tickLblPos val="nextTo"/>
        <c:crossAx val="61614720"/>
        <c:crosses val="autoZero"/>
        <c:auto val="1"/>
        <c:lblOffset val="100"/>
      </c:dateAx>
      <c:valAx>
        <c:axId val="61614720"/>
        <c:scaling>
          <c:orientation val="minMax"/>
        </c:scaling>
        <c:axPos val="l"/>
        <c:majorGridlines/>
        <c:numFmt formatCode="_(* #,##0_);_(* \(#,##0\);_(* &quot;-&quot;??_);_(@_)" sourceLinked="1"/>
        <c:tickLblPos val="nextTo"/>
        <c:crossAx val="61613184"/>
        <c:crosses val="autoZero"/>
        <c:crossBetween val="between"/>
      </c:valAx>
      <c:serAx>
        <c:axId val="61493696"/>
        <c:scaling>
          <c:orientation val="minMax"/>
        </c:scaling>
        <c:delete val="1"/>
        <c:axPos val="b"/>
        <c:tickLblPos val="nextTo"/>
        <c:crossAx val="61614720"/>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IN"/>
  <c:style val="44"/>
  <c:chart>
    <c:view3D>
      <c:rotX val="10"/>
      <c:depthPercent val="10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bar3DChart>
        <c:barDir val="col"/>
        <c:grouping val="stacked"/>
        <c:ser>
          <c:idx val="0"/>
          <c:order val="0"/>
          <c:spPr>
            <a:gradFill flip="none" rotWithShape="1">
              <a:gsLst>
                <a:gs pos="0">
                  <a:srgbClr val="000000"/>
                </a:gs>
                <a:gs pos="39999">
                  <a:srgbClr val="0A128C"/>
                </a:gs>
                <a:gs pos="70000">
                  <a:srgbClr val="181CC7"/>
                </a:gs>
                <a:gs pos="88000">
                  <a:srgbClr val="7005D4"/>
                </a:gs>
                <a:gs pos="100000">
                  <a:srgbClr val="8C3D91"/>
                </a:gs>
              </a:gsLst>
              <a:lin ang="16200000" scaled="0"/>
              <a:tileRect/>
            </a:gradFill>
            <a:ln>
              <a:noFill/>
            </a:ln>
            <a:effectLst>
              <a:outerShdw blurRad="50800" dist="38100" dir="18900000" algn="bl" rotWithShape="0">
                <a:prstClr val="black">
                  <a:alpha val="40000"/>
                </a:prstClr>
              </a:outerShdw>
            </a:effectLst>
            <a:scene3d>
              <a:camera prst="orthographicFront">
                <a:rot lat="0" lon="0" rev="0"/>
              </a:camera>
              <a:lightRig rig="threePt" dir="t">
                <a:rot lat="0" lon="0" rev="1200000"/>
              </a:lightRig>
            </a:scene3d>
            <a:sp3d>
              <a:bevelT w="63500" h="25400"/>
            </a:sp3d>
          </c:spPr>
          <c:dLbls>
            <c:txPr>
              <a:bodyPr/>
              <a:lstStyle/>
              <a:p>
                <a:pPr>
                  <a:defRPr sz="1050" b="1">
                    <a:solidFill>
                      <a:schemeClr val="bg1"/>
                    </a:solidFill>
                  </a:defRPr>
                </a:pPr>
                <a:endParaRPr lang="en-US"/>
              </a:p>
            </c:txPr>
            <c:showVal val="1"/>
          </c:dLbls>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Summary!$I$4:$I$16</c:f>
              <c:numCache>
                <c:formatCode>_(* #,##0_);_(* \(#,##0\);_(* "-"??_);_(@_)</c:formatCode>
                <c:ptCount val="13"/>
                <c:pt idx="0">
                  <c:v>50</c:v>
                </c:pt>
                <c:pt idx="1">
                  <c:v>0</c:v>
                </c:pt>
                <c:pt idx="2">
                  <c:v>0</c:v>
                </c:pt>
                <c:pt idx="3">
                  <c:v>0</c:v>
                </c:pt>
                <c:pt idx="4">
                  <c:v>0</c:v>
                </c:pt>
                <c:pt idx="5">
                  <c:v>0</c:v>
                </c:pt>
                <c:pt idx="6">
                  <c:v>0</c:v>
                </c:pt>
                <c:pt idx="7">
                  <c:v>0</c:v>
                </c:pt>
                <c:pt idx="8">
                  <c:v>0</c:v>
                </c:pt>
                <c:pt idx="9">
                  <c:v>0</c:v>
                </c:pt>
                <c:pt idx="10">
                  <c:v>0</c:v>
                </c:pt>
                <c:pt idx="11">
                  <c:v>0</c:v>
                </c:pt>
              </c:numCache>
            </c:numRef>
          </c:val>
        </c:ser>
        <c:dLbls>
          <c:showVal val="1"/>
        </c:dLbls>
        <c:shape val="pyramid"/>
        <c:axId val="61653760"/>
        <c:axId val="61655296"/>
        <c:axId val="0"/>
      </c:bar3DChart>
      <c:dateAx>
        <c:axId val="61653760"/>
        <c:scaling>
          <c:orientation val="minMax"/>
        </c:scaling>
        <c:axPos val="b"/>
        <c:numFmt formatCode="[$-409]mmm\-yy;@" sourceLinked="0"/>
        <c:tickLblPos val="nextTo"/>
        <c:crossAx val="61655296"/>
        <c:crosses val="autoZero"/>
        <c:auto val="1"/>
        <c:lblOffset val="100"/>
      </c:dateAx>
      <c:valAx>
        <c:axId val="61655296"/>
        <c:scaling>
          <c:orientation val="minMax"/>
        </c:scaling>
        <c:axPos val="l"/>
        <c:majorGridlines/>
        <c:numFmt formatCode="_(* #,##0_);_(* \(#,##0\);_(* &quot;-&quot;??_);_(@_)" sourceLinked="1"/>
        <c:tickLblPos val="nextTo"/>
        <c:crossAx val="61653760"/>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IN"/>
  <c:style val="41"/>
  <c:chart>
    <c:view3D>
      <c:rotX val="10"/>
      <c:rotY val="30"/>
      <c:depthPercent val="40"/>
      <c:rAngAx val="1"/>
    </c:view3D>
    <c:side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sideWall>
    <c:backWall>
      <c:spPr>
        <a:solidFill>
          <a:schemeClr val="dk1"/>
        </a:solidFill>
        <a:ln w="38100" cap="flat" cmpd="sng" algn="ctr">
          <a:solidFill>
            <a:schemeClr val="lt1"/>
          </a:solidFill>
          <a:prstDash val="solid"/>
        </a:ln>
        <a:effectLst>
          <a:outerShdw blurRad="40000" dist="20000" dir="5400000" rotWithShape="0">
            <a:srgbClr val="000000">
              <a:alpha val="38000"/>
            </a:srgbClr>
          </a:outerShdw>
        </a:effectLst>
      </c:spPr>
    </c:backWall>
    <c:plotArea>
      <c:layout/>
      <c:line3DChart>
        <c:grouping val="standard"/>
        <c:ser>
          <c:idx val="0"/>
          <c:order val="0"/>
          <c:spPr>
            <a:ln w="25400">
              <a:noFill/>
            </a:ln>
          </c:spPr>
          <c:cat>
            <c:numRef>
              <c:f>Summary!$F$4:$F$16</c:f>
              <c:numCache>
                <c:formatCode>[$-409]mmm\-yy;@</c:formatCode>
                <c:ptCount val="1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numCache>
            </c:numRef>
          </c:cat>
          <c:val>
            <c:numRef>
              <c:f>Summary!$J$4:$J$16</c:f>
              <c:numCache>
                <c:formatCode>_(* #,##0_);_(* \(#,##0\);_(* "-"??_);_(@_)</c:formatCode>
                <c:ptCount val="13"/>
                <c:pt idx="0">
                  <c:v>30</c:v>
                </c:pt>
                <c:pt idx="1">
                  <c:v>0</c:v>
                </c:pt>
                <c:pt idx="2">
                  <c:v>0</c:v>
                </c:pt>
                <c:pt idx="3">
                  <c:v>0</c:v>
                </c:pt>
                <c:pt idx="4">
                  <c:v>0</c:v>
                </c:pt>
                <c:pt idx="5">
                  <c:v>0</c:v>
                </c:pt>
                <c:pt idx="6">
                  <c:v>0</c:v>
                </c:pt>
                <c:pt idx="7">
                  <c:v>0</c:v>
                </c:pt>
                <c:pt idx="8">
                  <c:v>0</c:v>
                </c:pt>
                <c:pt idx="9">
                  <c:v>0</c:v>
                </c:pt>
                <c:pt idx="10">
                  <c:v>0</c:v>
                </c:pt>
                <c:pt idx="11">
                  <c:v>0</c:v>
                </c:pt>
              </c:numCache>
            </c:numRef>
          </c:val>
        </c:ser>
        <c:axId val="61764736"/>
        <c:axId val="61766272"/>
        <c:axId val="61495488"/>
      </c:line3DChart>
      <c:dateAx>
        <c:axId val="61764736"/>
        <c:scaling>
          <c:orientation val="minMax"/>
        </c:scaling>
        <c:axPos val="b"/>
        <c:numFmt formatCode="[$-409]mmm\-yy;@" sourceLinked="0"/>
        <c:tickLblPos val="nextTo"/>
        <c:crossAx val="61766272"/>
        <c:crosses val="autoZero"/>
        <c:auto val="1"/>
        <c:lblOffset val="100"/>
      </c:dateAx>
      <c:valAx>
        <c:axId val="61766272"/>
        <c:scaling>
          <c:orientation val="minMax"/>
        </c:scaling>
        <c:axPos val="l"/>
        <c:majorGridlines/>
        <c:numFmt formatCode="_(* #,##0_);_(* \(#,##0\);_(* &quot;-&quot;??_);_(@_)" sourceLinked="1"/>
        <c:tickLblPos val="nextTo"/>
        <c:crossAx val="61764736"/>
        <c:crosses val="autoZero"/>
        <c:crossBetween val="between"/>
      </c:valAx>
      <c:serAx>
        <c:axId val="61495488"/>
        <c:scaling>
          <c:orientation val="minMax"/>
        </c:scaling>
        <c:delete val="1"/>
        <c:axPos val="b"/>
        <c:tickLblPos val="nextTo"/>
        <c:crossAx val="61766272"/>
        <c:crosses val="autoZero"/>
      </c:ser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2.xml"/><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6.xml"/><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6.xml"/><Relationship Id="rId1"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hyperlink" Target="#'10'!A1"/><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4.gif"/><Relationship Id="rId2" Type="http://schemas.openxmlformats.org/officeDocument/2006/relationships/image" Target="../media/image3.gif"/><Relationship Id="rId1"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5.gif"/></Relationships>
</file>

<file path=xl/drawings/_rels/drawing3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jpe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6</xdr:col>
      <xdr:colOff>190499</xdr:colOff>
      <xdr:row>4</xdr:row>
      <xdr:rowOff>138950</xdr:rowOff>
    </xdr:from>
    <xdr:to>
      <xdr:col>8</xdr:col>
      <xdr:colOff>757325</xdr:colOff>
      <xdr:row>8</xdr:row>
      <xdr:rowOff>54483</xdr:rowOff>
    </xdr:to>
    <xdr:pic>
      <xdr:nvPicPr>
        <xdr:cNvPr id="10" name="Picture 9" descr="images.jpg"/>
        <xdr:cNvPicPr>
          <a:picLocks noChangeAspect="1"/>
        </xdr:cNvPicPr>
      </xdr:nvPicPr>
      <xdr:blipFill>
        <a:blip xmlns:r="http://schemas.openxmlformats.org/officeDocument/2006/relationships" r:embed="rId1"/>
        <a:stretch>
          <a:fillRect/>
        </a:stretch>
      </xdr:blipFill>
      <xdr:spPr>
        <a:xfrm>
          <a:off x="5312832" y="1144367"/>
          <a:ext cx="1148909" cy="889199"/>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2</xdr:col>
      <xdr:colOff>264583</xdr:colOff>
      <xdr:row>11</xdr:row>
      <xdr:rowOff>43320</xdr:rowOff>
    </xdr:from>
    <xdr:to>
      <xdr:col>3</xdr:col>
      <xdr:colOff>1148865</xdr:colOff>
      <xdr:row>19</xdr:row>
      <xdr:rowOff>21166</xdr:rowOff>
    </xdr:to>
    <xdr:grpSp>
      <xdr:nvGrpSpPr>
        <xdr:cNvPr id="1151" name="Group 6"/>
        <xdr:cNvGrpSpPr>
          <a:grpSpLocks/>
        </xdr:cNvGrpSpPr>
      </xdr:nvGrpSpPr>
      <xdr:grpSpPr bwMode="auto">
        <a:xfrm>
          <a:off x="582083" y="2752653"/>
          <a:ext cx="1170032" cy="1829930"/>
          <a:chOff x="888781" y="2734852"/>
          <a:chExt cx="1543423" cy="2178059"/>
        </a:xfrm>
      </xdr:grpSpPr>
      <xdr:sp macro="" textlink="">
        <xdr:nvSpPr>
          <xdr:cNvPr id="2" name="Striped Right Arrow 1"/>
          <xdr:cNvSpPr/>
        </xdr:nvSpPr>
        <xdr:spPr>
          <a:xfrm>
            <a:off x="904695" y="2734852"/>
            <a:ext cx="1527509" cy="578275"/>
          </a:xfrm>
          <a:prstGeom prst="stripedRightArrow">
            <a:avLst/>
          </a:prstGeom>
          <a:gradFill flip="none" rotWithShape="1">
            <a:gsLst>
              <a:gs pos="0">
                <a:srgbClr val="03D4A8"/>
              </a:gs>
              <a:gs pos="25000">
                <a:srgbClr val="21D6E0"/>
              </a:gs>
              <a:gs pos="75000">
                <a:srgbClr val="0087E6"/>
              </a:gs>
              <a:gs pos="100000">
                <a:srgbClr val="005CBF"/>
              </a:gs>
            </a:gsLst>
            <a:lin ang="2700000" scaled="0"/>
            <a:tileRect/>
          </a:gra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IN" sz="1200" b="1" i="1">
                <a:solidFill>
                  <a:schemeClr val="tx1"/>
                </a:solidFill>
                <a:latin typeface="Arial" pitchFamily="34" charset="0"/>
                <a:cs typeface="Arial" pitchFamily="34" charset="0"/>
              </a:rPr>
              <a:t>Read Me</a:t>
            </a:r>
          </a:p>
        </xdr:txBody>
      </xdr:sp>
      <xdr:sp macro="" textlink="">
        <xdr:nvSpPr>
          <xdr:cNvPr id="8" name="Striped Right Arrow 7"/>
          <xdr:cNvSpPr/>
        </xdr:nvSpPr>
        <xdr:spPr>
          <a:xfrm>
            <a:off x="888781" y="4346058"/>
            <a:ext cx="1527510" cy="566853"/>
          </a:xfrm>
          <a:prstGeom prst="stripedRightArrow">
            <a:avLst/>
          </a:prstGeom>
          <a:gradFill flip="none" rotWithShape="1">
            <a:gsLst>
              <a:gs pos="0">
                <a:srgbClr val="03D4A8"/>
              </a:gs>
              <a:gs pos="25000">
                <a:srgbClr val="21D6E0"/>
              </a:gs>
              <a:gs pos="75000">
                <a:srgbClr val="0087E6"/>
              </a:gs>
              <a:gs pos="100000">
                <a:srgbClr val="005CBF"/>
              </a:gs>
            </a:gsLst>
            <a:lin ang="2700000" scaled="0"/>
            <a:tileRect/>
          </a:gra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IN" sz="1200" b="1" i="1">
                <a:solidFill>
                  <a:schemeClr val="tx1"/>
                </a:solidFill>
                <a:latin typeface="Arial" pitchFamily="34" charset="0"/>
                <a:cs typeface="Arial" pitchFamily="34" charset="0"/>
              </a:rPr>
              <a:t>Read Me</a:t>
            </a:r>
          </a:p>
        </xdr:txBody>
      </xdr:sp>
      <xdr:sp macro="" textlink="">
        <xdr:nvSpPr>
          <xdr:cNvPr id="5" name="Striped Right Arrow 4"/>
          <xdr:cNvSpPr/>
        </xdr:nvSpPr>
        <xdr:spPr>
          <a:xfrm>
            <a:off x="904695" y="3540084"/>
            <a:ext cx="1527509" cy="566637"/>
          </a:xfrm>
          <a:prstGeom prst="stripedRightArrow">
            <a:avLst/>
          </a:prstGeom>
          <a:gradFill flip="none" rotWithShape="1">
            <a:gsLst>
              <a:gs pos="0">
                <a:srgbClr val="03D4A8"/>
              </a:gs>
              <a:gs pos="25000">
                <a:srgbClr val="21D6E0"/>
              </a:gs>
              <a:gs pos="75000">
                <a:srgbClr val="0087E6"/>
              </a:gs>
              <a:gs pos="100000">
                <a:srgbClr val="005CBF"/>
              </a:gs>
            </a:gsLst>
            <a:lin ang="2700000" scaled="0"/>
            <a:tileRect/>
          </a:gra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IN" sz="1200" b="1" i="1">
                <a:solidFill>
                  <a:schemeClr val="tx1"/>
                </a:solidFill>
                <a:latin typeface="Arial" pitchFamily="34" charset="0"/>
                <a:cs typeface="Arial" pitchFamily="34" charset="0"/>
              </a:rPr>
              <a:t>Read Me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205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2055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236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236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267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267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2977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2977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328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328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359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3591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3898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3898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4206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4206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196721</xdr:colOff>
      <xdr:row>0</xdr:row>
      <xdr:rowOff>214155</xdr:rowOff>
    </xdr:from>
    <xdr:to>
      <xdr:col>16</xdr:col>
      <xdr:colOff>197589</xdr:colOff>
      <xdr:row>3</xdr:row>
      <xdr:rowOff>21167</xdr:rowOff>
    </xdr:to>
    <xdr:pic>
      <xdr:nvPicPr>
        <xdr:cNvPr id="2" name="Picture 1" descr="images.jpg"/>
        <xdr:cNvPicPr>
          <a:picLocks noChangeAspect="1"/>
        </xdr:cNvPicPr>
      </xdr:nvPicPr>
      <xdr:blipFill>
        <a:blip xmlns:r="http://schemas.openxmlformats.org/officeDocument/2006/relationships" r:embed="rId1"/>
        <a:stretch>
          <a:fillRect/>
        </a:stretch>
      </xdr:blipFill>
      <xdr:spPr>
        <a:xfrm>
          <a:off x="12632138" y="214155"/>
          <a:ext cx="731118" cy="56901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196721</xdr:colOff>
      <xdr:row>0</xdr:row>
      <xdr:rowOff>214155</xdr:rowOff>
    </xdr:from>
    <xdr:to>
      <xdr:col>16</xdr:col>
      <xdr:colOff>197588</xdr:colOff>
      <xdr:row>3</xdr:row>
      <xdr:rowOff>84667</xdr:rowOff>
    </xdr:to>
    <xdr:pic>
      <xdr:nvPicPr>
        <xdr:cNvPr id="3" name="Picture 2" descr="images.jpg"/>
        <xdr:cNvPicPr>
          <a:picLocks noChangeAspect="1"/>
        </xdr:cNvPicPr>
      </xdr:nvPicPr>
      <xdr:blipFill>
        <a:blip xmlns:r="http://schemas.openxmlformats.org/officeDocument/2006/relationships" r:embed="rId1"/>
        <a:stretch>
          <a:fillRect/>
        </a:stretch>
      </xdr:blipFill>
      <xdr:spPr>
        <a:xfrm>
          <a:off x="12588746" y="214155"/>
          <a:ext cx="729001" cy="578537"/>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348192</xdr:colOff>
      <xdr:row>2</xdr:row>
      <xdr:rowOff>100538</xdr:rowOff>
    </xdr:from>
    <xdr:to>
      <xdr:col>3</xdr:col>
      <xdr:colOff>275719</xdr:colOff>
      <xdr:row>5</xdr:row>
      <xdr:rowOff>170389</xdr:rowOff>
    </xdr:to>
    <xdr:pic>
      <xdr:nvPicPr>
        <xdr:cNvPr id="2" name="Picture 1" descr="images.jpg"/>
        <xdr:cNvPicPr>
          <a:picLocks noChangeAspect="1"/>
        </xdr:cNvPicPr>
      </xdr:nvPicPr>
      <xdr:blipFill>
        <a:blip xmlns:r="http://schemas.openxmlformats.org/officeDocument/2006/relationships" r:embed="rId1"/>
        <a:stretch>
          <a:fillRect/>
        </a:stretch>
      </xdr:blipFill>
      <xdr:spPr>
        <a:xfrm>
          <a:off x="591609" y="767288"/>
          <a:ext cx="1155193" cy="895351"/>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twoCellAnchor>
    <xdr:from>
      <xdr:col>1</xdr:col>
      <xdr:colOff>105833</xdr:colOff>
      <xdr:row>9</xdr:row>
      <xdr:rowOff>190490</xdr:rowOff>
    </xdr:from>
    <xdr:to>
      <xdr:col>3</xdr:col>
      <xdr:colOff>582083</xdr:colOff>
      <xdr:row>13</xdr:row>
      <xdr:rowOff>95239</xdr:rowOff>
    </xdr:to>
    <xdr:sp macro="" textlink="">
      <xdr:nvSpPr>
        <xdr:cNvPr id="3" name="Rectangular Callout 2"/>
        <xdr:cNvSpPr/>
      </xdr:nvSpPr>
      <xdr:spPr>
        <a:xfrm>
          <a:off x="349250" y="2952740"/>
          <a:ext cx="1703916" cy="1174749"/>
        </a:xfrm>
        <a:prstGeom prst="wedgeRectCallout">
          <a:avLst>
            <a:gd name="adj1" fmla="val 17249"/>
            <a:gd name="adj2" fmla="val -49874"/>
          </a:avLst>
        </a:prstGeom>
        <a:gradFill>
          <a:gsLst>
            <a:gs pos="0">
              <a:srgbClr val="000000"/>
            </a:gs>
            <a:gs pos="39999">
              <a:srgbClr val="0A128C"/>
            </a:gs>
            <a:gs pos="70000">
              <a:srgbClr val="181CC7"/>
            </a:gs>
            <a:gs pos="88000">
              <a:srgbClr val="7005D4"/>
            </a:gs>
            <a:gs pos="100000">
              <a:srgbClr val="8C3D91"/>
            </a:gs>
          </a:gsLst>
          <a:lin ang="16200000" scaled="0"/>
        </a:gradFill>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IN" sz="1800" b="1">
              <a:solidFill>
                <a:srgbClr val="FFFF00"/>
              </a:solidFill>
            </a:rPr>
            <a:t>Easy</a:t>
          </a:r>
          <a:r>
            <a:rPr lang="en-IN" sz="1800" b="1" baseline="0">
              <a:solidFill>
                <a:srgbClr val="FFFF00"/>
              </a:solidFill>
            </a:rPr>
            <a:t> </a:t>
          </a:r>
          <a:r>
            <a:rPr lang="en-IN" sz="1800" b="1">
              <a:solidFill>
                <a:srgbClr val="FFFF00"/>
              </a:solidFill>
            </a:rPr>
            <a:t>to use </a:t>
          </a:r>
        </a:p>
        <a:p>
          <a:pPr algn="ctr"/>
          <a:r>
            <a:rPr lang="en-IN" sz="1800" b="1">
              <a:solidFill>
                <a:srgbClr val="FFFF00"/>
              </a:solidFill>
            </a:rPr>
            <a:t>&amp;</a:t>
          </a:r>
        </a:p>
        <a:p>
          <a:pPr algn="ctr"/>
          <a:r>
            <a:rPr lang="en-IN" sz="1800" b="1">
              <a:solidFill>
                <a:srgbClr val="FFFF00"/>
              </a:solidFill>
            </a:rPr>
            <a:t>Simple to operate</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196722</xdr:colOff>
      <xdr:row>0</xdr:row>
      <xdr:rowOff>214155</xdr:rowOff>
    </xdr:from>
    <xdr:to>
      <xdr:col>16</xdr:col>
      <xdr:colOff>137584</xdr:colOff>
      <xdr:row>3</xdr:row>
      <xdr:rowOff>93649</xdr:rowOff>
    </xdr:to>
    <xdr:pic>
      <xdr:nvPicPr>
        <xdr:cNvPr id="3" name="Picture 2" descr="images.jpg"/>
        <xdr:cNvPicPr>
          <a:picLocks noChangeAspect="1"/>
        </xdr:cNvPicPr>
      </xdr:nvPicPr>
      <xdr:blipFill>
        <a:blip xmlns:r="http://schemas.openxmlformats.org/officeDocument/2006/relationships" r:embed="rId1"/>
        <a:stretch>
          <a:fillRect/>
        </a:stretch>
      </xdr:blipFill>
      <xdr:spPr>
        <a:xfrm>
          <a:off x="12579222" y="214155"/>
          <a:ext cx="671112" cy="609744"/>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196721</xdr:colOff>
      <xdr:row>0</xdr:row>
      <xdr:rowOff>214155</xdr:rowOff>
    </xdr:from>
    <xdr:to>
      <xdr:col>16</xdr:col>
      <xdr:colOff>197588</xdr:colOff>
      <xdr:row>3</xdr:row>
      <xdr:rowOff>42333</xdr:rowOff>
    </xdr:to>
    <xdr:pic>
      <xdr:nvPicPr>
        <xdr:cNvPr id="3" name="Picture 2" descr="images.jpg"/>
        <xdr:cNvPicPr>
          <a:picLocks noChangeAspect="1"/>
        </xdr:cNvPicPr>
      </xdr:nvPicPr>
      <xdr:blipFill>
        <a:blip xmlns:r="http://schemas.openxmlformats.org/officeDocument/2006/relationships" r:embed="rId1"/>
        <a:stretch>
          <a:fillRect/>
        </a:stretch>
      </xdr:blipFill>
      <xdr:spPr>
        <a:xfrm>
          <a:off x="12579221" y="214155"/>
          <a:ext cx="731117" cy="558428"/>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15</xdr:col>
      <xdr:colOff>196721</xdr:colOff>
      <xdr:row>0</xdr:row>
      <xdr:rowOff>214155</xdr:rowOff>
    </xdr:from>
    <xdr:to>
      <xdr:col>16</xdr:col>
      <xdr:colOff>197587</xdr:colOff>
      <xdr:row>3</xdr:row>
      <xdr:rowOff>84667</xdr:rowOff>
    </xdr:to>
    <xdr:pic>
      <xdr:nvPicPr>
        <xdr:cNvPr id="3" name="Picture 2" descr="images.jpg"/>
        <xdr:cNvPicPr>
          <a:picLocks noChangeAspect="1"/>
        </xdr:cNvPicPr>
      </xdr:nvPicPr>
      <xdr:blipFill>
        <a:blip xmlns:r="http://schemas.openxmlformats.org/officeDocument/2006/relationships" r:embed="rId1"/>
        <a:stretch>
          <a:fillRect/>
        </a:stretch>
      </xdr:blipFill>
      <xdr:spPr>
        <a:xfrm>
          <a:off x="12579221" y="214155"/>
          <a:ext cx="731116" cy="6007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15</xdr:col>
      <xdr:colOff>196721</xdr:colOff>
      <xdr:row>0</xdr:row>
      <xdr:rowOff>214155</xdr:rowOff>
    </xdr:from>
    <xdr:to>
      <xdr:col>16</xdr:col>
      <xdr:colOff>197586</xdr:colOff>
      <xdr:row>3</xdr:row>
      <xdr:rowOff>84667</xdr:rowOff>
    </xdr:to>
    <xdr:pic>
      <xdr:nvPicPr>
        <xdr:cNvPr id="3" name="Picture 2" descr="images.jpg"/>
        <xdr:cNvPicPr>
          <a:picLocks noChangeAspect="1"/>
        </xdr:cNvPicPr>
      </xdr:nvPicPr>
      <xdr:blipFill>
        <a:blip xmlns:r="http://schemas.openxmlformats.org/officeDocument/2006/relationships" r:embed="rId1"/>
        <a:stretch>
          <a:fillRect/>
        </a:stretch>
      </xdr:blipFill>
      <xdr:spPr>
        <a:xfrm>
          <a:off x="12579221" y="214155"/>
          <a:ext cx="731115" cy="6007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15</xdr:col>
      <xdr:colOff>196721</xdr:colOff>
      <xdr:row>0</xdr:row>
      <xdr:rowOff>214155</xdr:rowOff>
    </xdr:from>
    <xdr:to>
      <xdr:col>16</xdr:col>
      <xdr:colOff>197585</xdr:colOff>
      <xdr:row>3</xdr:row>
      <xdr:rowOff>148167</xdr:rowOff>
    </xdr:to>
    <xdr:pic>
      <xdr:nvPicPr>
        <xdr:cNvPr id="3" name="Picture 2" descr="images.jpg"/>
        <xdr:cNvPicPr>
          <a:picLocks noChangeAspect="1"/>
        </xdr:cNvPicPr>
      </xdr:nvPicPr>
      <xdr:blipFill>
        <a:blip xmlns:r="http://schemas.openxmlformats.org/officeDocument/2006/relationships" r:embed="rId1"/>
        <a:stretch>
          <a:fillRect/>
        </a:stretch>
      </xdr:blipFill>
      <xdr:spPr>
        <a:xfrm>
          <a:off x="12588746" y="214155"/>
          <a:ext cx="728998" cy="6134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15</xdr:col>
      <xdr:colOff>196722</xdr:colOff>
      <xdr:row>0</xdr:row>
      <xdr:rowOff>214155</xdr:rowOff>
    </xdr:from>
    <xdr:to>
      <xdr:col>16</xdr:col>
      <xdr:colOff>169334</xdr:colOff>
      <xdr:row>3</xdr:row>
      <xdr:rowOff>31750</xdr:rowOff>
    </xdr:to>
    <xdr:pic>
      <xdr:nvPicPr>
        <xdr:cNvPr id="3" name="Picture 2" descr="images.jpg"/>
        <xdr:cNvPicPr>
          <a:picLocks noChangeAspect="1"/>
        </xdr:cNvPicPr>
      </xdr:nvPicPr>
      <xdr:blipFill>
        <a:blip xmlns:r="http://schemas.openxmlformats.org/officeDocument/2006/relationships" r:embed="rId1"/>
        <a:stretch>
          <a:fillRect/>
        </a:stretch>
      </xdr:blipFill>
      <xdr:spPr>
        <a:xfrm>
          <a:off x="12579222" y="214155"/>
          <a:ext cx="702862" cy="547845"/>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15</xdr:col>
      <xdr:colOff>196722</xdr:colOff>
      <xdr:row>0</xdr:row>
      <xdr:rowOff>214155</xdr:rowOff>
    </xdr:from>
    <xdr:to>
      <xdr:col>16</xdr:col>
      <xdr:colOff>169333</xdr:colOff>
      <xdr:row>3</xdr:row>
      <xdr:rowOff>95250</xdr:rowOff>
    </xdr:to>
    <xdr:pic>
      <xdr:nvPicPr>
        <xdr:cNvPr id="3" name="Picture 2" descr="images.jpg"/>
        <xdr:cNvPicPr>
          <a:picLocks noChangeAspect="1"/>
        </xdr:cNvPicPr>
      </xdr:nvPicPr>
      <xdr:blipFill>
        <a:blip xmlns:r="http://schemas.openxmlformats.org/officeDocument/2006/relationships" r:embed="rId1"/>
        <a:stretch>
          <a:fillRect/>
        </a:stretch>
      </xdr:blipFill>
      <xdr:spPr>
        <a:xfrm>
          <a:off x="12588747" y="214155"/>
          <a:ext cx="700745" cy="560545"/>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15</xdr:col>
      <xdr:colOff>196722</xdr:colOff>
      <xdr:row>0</xdr:row>
      <xdr:rowOff>214156</xdr:rowOff>
    </xdr:from>
    <xdr:to>
      <xdr:col>16</xdr:col>
      <xdr:colOff>169332</xdr:colOff>
      <xdr:row>3</xdr:row>
      <xdr:rowOff>42334</xdr:rowOff>
    </xdr:to>
    <xdr:pic>
      <xdr:nvPicPr>
        <xdr:cNvPr id="3" name="Picture 2" descr="images.jpg"/>
        <xdr:cNvPicPr>
          <a:picLocks noChangeAspect="1"/>
        </xdr:cNvPicPr>
      </xdr:nvPicPr>
      <xdr:blipFill>
        <a:blip xmlns:r="http://schemas.openxmlformats.org/officeDocument/2006/relationships" r:embed="rId1"/>
        <a:stretch>
          <a:fillRect/>
        </a:stretch>
      </xdr:blipFill>
      <xdr:spPr>
        <a:xfrm>
          <a:off x="12579222" y="214156"/>
          <a:ext cx="702860" cy="558428"/>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15</xdr:col>
      <xdr:colOff>196722</xdr:colOff>
      <xdr:row>0</xdr:row>
      <xdr:rowOff>214156</xdr:rowOff>
    </xdr:from>
    <xdr:to>
      <xdr:col>16</xdr:col>
      <xdr:colOff>169331</xdr:colOff>
      <xdr:row>3</xdr:row>
      <xdr:rowOff>74084</xdr:rowOff>
    </xdr:to>
    <xdr:pic>
      <xdr:nvPicPr>
        <xdr:cNvPr id="4" name="Picture 3" descr="images.jpg"/>
        <xdr:cNvPicPr>
          <a:picLocks noChangeAspect="1"/>
        </xdr:cNvPicPr>
      </xdr:nvPicPr>
      <xdr:blipFill>
        <a:blip xmlns:r="http://schemas.openxmlformats.org/officeDocument/2006/relationships" r:embed="rId1"/>
        <a:stretch>
          <a:fillRect/>
        </a:stretch>
      </xdr:blipFill>
      <xdr:spPr>
        <a:xfrm>
          <a:off x="12579222" y="214156"/>
          <a:ext cx="702859" cy="590178"/>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15</xdr:col>
      <xdr:colOff>196722</xdr:colOff>
      <xdr:row>0</xdr:row>
      <xdr:rowOff>214156</xdr:rowOff>
    </xdr:from>
    <xdr:to>
      <xdr:col>16</xdr:col>
      <xdr:colOff>169331</xdr:colOff>
      <xdr:row>3</xdr:row>
      <xdr:rowOff>42334</xdr:rowOff>
    </xdr:to>
    <xdr:pic>
      <xdr:nvPicPr>
        <xdr:cNvPr id="4" name="Picture 3" descr="images.jpg"/>
        <xdr:cNvPicPr>
          <a:picLocks noChangeAspect="1"/>
        </xdr:cNvPicPr>
      </xdr:nvPicPr>
      <xdr:blipFill>
        <a:blip xmlns:r="http://schemas.openxmlformats.org/officeDocument/2006/relationships" r:embed="rId1"/>
        <a:stretch>
          <a:fillRect/>
        </a:stretch>
      </xdr:blipFill>
      <xdr:spPr>
        <a:xfrm>
          <a:off x="12579222" y="214156"/>
          <a:ext cx="702859" cy="558428"/>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283364</xdr:colOff>
      <xdr:row>3</xdr:row>
      <xdr:rowOff>157165</xdr:rowOff>
    </xdr:from>
    <xdr:to>
      <xdr:col>20</xdr:col>
      <xdr:colOff>601414</xdr:colOff>
      <xdr:row>7</xdr:row>
      <xdr:rowOff>63045</xdr:rowOff>
    </xdr:to>
    <xdr:pic>
      <xdr:nvPicPr>
        <xdr:cNvPr id="2" name="Picture 1" descr="images.jpg"/>
        <xdr:cNvPicPr>
          <a:picLocks noChangeAspect="1"/>
        </xdr:cNvPicPr>
      </xdr:nvPicPr>
      <xdr:blipFill>
        <a:blip xmlns:r="http://schemas.openxmlformats.org/officeDocument/2006/relationships" r:embed="rId1"/>
        <a:stretch>
          <a:fillRect/>
        </a:stretch>
      </xdr:blipFill>
      <xdr:spPr>
        <a:xfrm>
          <a:off x="13820770" y="704853"/>
          <a:ext cx="1139582" cy="917911"/>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twoCellAnchor>
    <xdr:from>
      <xdr:col>19</xdr:col>
      <xdr:colOff>142875</xdr:colOff>
      <xdr:row>16</xdr:row>
      <xdr:rowOff>-1</xdr:rowOff>
    </xdr:from>
    <xdr:to>
      <xdr:col>21</xdr:col>
      <xdr:colOff>203728</xdr:colOff>
      <xdr:row>21</xdr:row>
      <xdr:rowOff>242092</xdr:rowOff>
    </xdr:to>
    <xdr:sp macro="" textlink="">
      <xdr:nvSpPr>
        <xdr:cNvPr id="3" name="Rectangular Callout 2"/>
        <xdr:cNvSpPr/>
      </xdr:nvSpPr>
      <xdr:spPr>
        <a:xfrm>
          <a:off x="13680281" y="4119562"/>
          <a:ext cx="1703916" cy="1492249"/>
        </a:xfrm>
        <a:prstGeom prst="wedgeRectCallout">
          <a:avLst>
            <a:gd name="adj1" fmla="val 17249"/>
            <a:gd name="adj2" fmla="val -49874"/>
          </a:avLst>
        </a:prstGeom>
        <a:gradFill>
          <a:gsLst>
            <a:gs pos="0">
              <a:srgbClr val="000000"/>
            </a:gs>
            <a:gs pos="39999">
              <a:srgbClr val="0A128C"/>
            </a:gs>
            <a:gs pos="70000">
              <a:srgbClr val="181CC7"/>
            </a:gs>
            <a:gs pos="88000">
              <a:srgbClr val="7005D4"/>
            </a:gs>
            <a:gs pos="100000">
              <a:srgbClr val="8C3D91"/>
            </a:gs>
          </a:gsLst>
          <a:lin ang="16200000" scaled="0"/>
        </a:gra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IN" sz="1800" b="1">
              <a:solidFill>
                <a:srgbClr val="FFFF00"/>
              </a:solidFill>
            </a:rPr>
            <a:t>Easy</a:t>
          </a:r>
          <a:r>
            <a:rPr lang="en-IN" sz="1800" b="1" baseline="0">
              <a:solidFill>
                <a:srgbClr val="FFFF00"/>
              </a:solidFill>
            </a:rPr>
            <a:t> </a:t>
          </a:r>
          <a:r>
            <a:rPr lang="en-IN" sz="1800" b="1">
              <a:solidFill>
                <a:srgbClr val="FFFF00"/>
              </a:solidFill>
            </a:rPr>
            <a:t>to use </a:t>
          </a:r>
        </a:p>
        <a:p>
          <a:pPr algn="ctr"/>
          <a:r>
            <a:rPr lang="en-IN" sz="1800" b="1">
              <a:solidFill>
                <a:srgbClr val="FFFF00"/>
              </a:solidFill>
            </a:rPr>
            <a:t>&amp;</a:t>
          </a:r>
        </a:p>
        <a:p>
          <a:pPr algn="ctr"/>
          <a:r>
            <a:rPr lang="en-IN" sz="1800" b="1">
              <a:solidFill>
                <a:srgbClr val="FFFF00"/>
              </a:solidFill>
            </a:rPr>
            <a:t>Simple to operate</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495301</xdr:colOff>
      <xdr:row>2</xdr:row>
      <xdr:rowOff>72563</xdr:rowOff>
    </xdr:from>
    <xdr:to>
      <xdr:col>7</xdr:col>
      <xdr:colOff>76201</xdr:colOff>
      <xdr:row>4</xdr:row>
      <xdr:rowOff>314665</xdr:rowOff>
    </xdr:to>
    <xdr:pic>
      <xdr:nvPicPr>
        <xdr:cNvPr id="2" name="Picture 1" descr="images.jpg"/>
        <xdr:cNvPicPr>
          <a:picLocks noChangeAspect="1"/>
        </xdr:cNvPicPr>
      </xdr:nvPicPr>
      <xdr:blipFill>
        <a:blip xmlns:r="http://schemas.openxmlformats.org/officeDocument/2006/relationships" r:embed="rId1"/>
        <a:stretch>
          <a:fillRect/>
        </a:stretch>
      </xdr:blipFill>
      <xdr:spPr>
        <a:xfrm>
          <a:off x="11068051" y="548813"/>
          <a:ext cx="800100" cy="64215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twoCellAnchor>
    <xdr:from>
      <xdr:col>5</xdr:col>
      <xdr:colOff>561974</xdr:colOff>
      <xdr:row>17</xdr:row>
      <xdr:rowOff>47625</xdr:rowOff>
    </xdr:from>
    <xdr:to>
      <xdr:col>7</xdr:col>
      <xdr:colOff>400049</xdr:colOff>
      <xdr:row>22</xdr:row>
      <xdr:rowOff>95250</xdr:rowOff>
    </xdr:to>
    <xdr:sp macro="" textlink="">
      <xdr:nvSpPr>
        <xdr:cNvPr id="3" name="Folded Corner 2">
          <a:hlinkClick xmlns:r="http://schemas.openxmlformats.org/officeDocument/2006/relationships" r:id="rId2"/>
        </xdr:cNvPr>
        <xdr:cNvSpPr/>
      </xdr:nvSpPr>
      <xdr:spPr>
        <a:xfrm>
          <a:off x="11134724" y="3448050"/>
          <a:ext cx="1057275" cy="904875"/>
        </a:xfrm>
        <a:prstGeom prst="foldedCorner">
          <a:avLst/>
        </a:prstGeom>
        <a:gradFill>
          <a:gsLst>
            <a:gs pos="0">
              <a:srgbClr val="000000"/>
            </a:gs>
            <a:gs pos="39999">
              <a:srgbClr val="0A128C"/>
            </a:gs>
            <a:gs pos="70000">
              <a:srgbClr val="181CC7"/>
            </a:gs>
            <a:gs pos="88000">
              <a:srgbClr val="7005D4"/>
            </a:gs>
            <a:gs pos="100000">
              <a:srgbClr val="8C3D91"/>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IN" sz="1200" b="1"/>
        </a:p>
        <a:p>
          <a:pPr algn="ctr"/>
          <a:r>
            <a:rPr lang="en-IN" sz="1200" b="1"/>
            <a:t>10 unusual </a:t>
          </a:r>
        </a:p>
        <a:p>
          <a:pPr algn="ctr"/>
          <a:r>
            <a:rPr lang="en-IN" sz="1200" b="1"/>
            <a:t>New Year Resolutions</a:t>
          </a:r>
        </a:p>
        <a:p>
          <a:pPr algn="ctr"/>
          <a:endParaRPr lang="en-IN" sz="800" b="1"/>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3</xdr:col>
      <xdr:colOff>471031</xdr:colOff>
      <xdr:row>2</xdr:row>
      <xdr:rowOff>95251</xdr:rowOff>
    </xdr:from>
    <xdr:to>
      <xdr:col>5</xdr:col>
      <xdr:colOff>66675</xdr:colOff>
      <xdr:row>4</xdr:row>
      <xdr:rowOff>285750</xdr:rowOff>
    </xdr:to>
    <xdr:pic>
      <xdr:nvPicPr>
        <xdr:cNvPr id="2" name="Picture 1" descr="images.jpg"/>
        <xdr:cNvPicPr>
          <a:picLocks noChangeAspect="1"/>
        </xdr:cNvPicPr>
      </xdr:nvPicPr>
      <xdr:blipFill>
        <a:blip xmlns:r="http://schemas.openxmlformats.org/officeDocument/2006/relationships" r:embed="rId1"/>
        <a:stretch>
          <a:fillRect/>
        </a:stretch>
      </xdr:blipFill>
      <xdr:spPr>
        <a:xfrm>
          <a:off x="11062831" y="542926"/>
          <a:ext cx="814844" cy="638174"/>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14</xdr:col>
      <xdr:colOff>381000</xdr:colOff>
      <xdr:row>2</xdr:row>
      <xdr:rowOff>76199</xdr:rowOff>
    </xdr:from>
    <xdr:to>
      <xdr:col>16</xdr:col>
      <xdr:colOff>228599</xdr:colOff>
      <xdr:row>3</xdr:row>
      <xdr:rowOff>610016</xdr:rowOff>
    </xdr:to>
    <xdr:pic>
      <xdr:nvPicPr>
        <xdr:cNvPr id="2" name="Picture 1" descr="images.jpg"/>
        <xdr:cNvPicPr>
          <a:picLocks noChangeAspect="1"/>
        </xdr:cNvPicPr>
      </xdr:nvPicPr>
      <xdr:blipFill>
        <a:blip xmlns:r="http://schemas.openxmlformats.org/officeDocument/2006/relationships" r:embed="rId1"/>
        <a:stretch>
          <a:fillRect/>
        </a:stretch>
      </xdr:blipFill>
      <xdr:spPr>
        <a:xfrm>
          <a:off x="10972800" y="619124"/>
          <a:ext cx="1066799" cy="838617"/>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104775</xdr:colOff>
      <xdr:row>10</xdr:row>
      <xdr:rowOff>0</xdr:rowOff>
    </xdr:to>
    <xdr:pic>
      <xdr:nvPicPr>
        <xdr:cNvPr id="2049" name="Picture 1" descr="3Q"/>
        <xdr:cNvPicPr>
          <a:picLocks noChangeAspect="1" noChangeArrowheads="1"/>
        </xdr:cNvPicPr>
      </xdr:nvPicPr>
      <xdr:blipFill>
        <a:blip xmlns:r="http://schemas.openxmlformats.org/officeDocument/2006/relationships" r:embed="rId1"/>
        <a:srcRect/>
        <a:stretch>
          <a:fillRect/>
        </a:stretch>
      </xdr:blipFill>
      <xdr:spPr bwMode="auto">
        <a:xfrm>
          <a:off x="0" y="5248275"/>
          <a:ext cx="104775" cy="104775"/>
        </a:xfrm>
        <a:prstGeom prst="rect">
          <a:avLst/>
        </a:prstGeom>
        <a:noFill/>
      </xdr:spPr>
    </xdr:pic>
    <xdr:clientData/>
  </xdr:twoCellAnchor>
  <xdr:twoCellAnchor editAs="oneCell">
    <xdr:from>
      <xdr:col>1</xdr:col>
      <xdr:colOff>0</xdr:colOff>
      <xdr:row>9</xdr:row>
      <xdr:rowOff>0</xdr:rowOff>
    </xdr:from>
    <xdr:to>
      <xdr:col>1</xdr:col>
      <xdr:colOff>104775</xdr:colOff>
      <xdr:row>10</xdr:row>
      <xdr:rowOff>0</xdr:rowOff>
    </xdr:to>
    <xdr:pic>
      <xdr:nvPicPr>
        <xdr:cNvPr id="2050" name="Picture 2" descr="N"/>
        <xdr:cNvPicPr>
          <a:picLocks noChangeAspect="1" noChangeArrowheads="1"/>
        </xdr:cNvPicPr>
      </xdr:nvPicPr>
      <xdr:blipFill>
        <a:blip xmlns:r="http://schemas.openxmlformats.org/officeDocument/2006/relationships" r:embed="rId2"/>
        <a:srcRect/>
        <a:stretch>
          <a:fillRect/>
        </a:stretch>
      </xdr:blipFill>
      <xdr:spPr bwMode="auto">
        <a:xfrm>
          <a:off x="0" y="5438775"/>
          <a:ext cx="104775" cy="104775"/>
        </a:xfrm>
        <a:prstGeom prst="rect">
          <a:avLst/>
        </a:prstGeom>
        <a:noFill/>
      </xdr:spPr>
    </xdr:pic>
    <xdr:clientData/>
  </xdr:twoCellAnchor>
  <xdr:twoCellAnchor editAs="oneCell">
    <xdr:from>
      <xdr:col>1</xdr:col>
      <xdr:colOff>0</xdr:colOff>
      <xdr:row>9</xdr:row>
      <xdr:rowOff>0</xdr:rowOff>
    </xdr:from>
    <xdr:to>
      <xdr:col>1</xdr:col>
      <xdr:colOff>104775</xdr:colOff>
      <xdr:row>10</xdr:row>
      <xdr:rowOff>0</xdr:rowOff>
    </xdr:to>
    <xdr:pic>
      <xdr:nvPicPr>
        <xdr:cNvPr id="2051" name="Picture 3" descr="1Q"/>
        <xdr:cNvPicPr>
          <a:picLocks noChangeAspect="1" noChangeArrowheads="1"/>
        </xdr:cNvPicPr>
      </xdr:nvPicPr>
      <xdr:blipFill>
        <a:blip xmlns:r="http://schemas.openxmlformats.org/officeDocument/2006/relationships" r:embed="rId3"/>
        <a:srcRect/>
        <a:stretch>
          <a:fillRect/>
        </a:stretch>
      </xdr:blipFill>
      <xdr:spPr bwMode="auto">
        <a:xfrm>
          <a:off x="0" y="5629275"/>
          <a:ext cx="104775" cy="104775"/>
        </a:xfrm>
        <a:prstGeom prst="rect">
          <a:avLst/>
        </a:prstGeom>
        <a:noFill/>
      </xdr:spPr>
    </xdr:pic>
    <xdr:clientData/>
  </xdr:twoCellAnchor>
  <xdr:twoCellAnchor editAs="oneCell">
    <xdr:from>
      <xdr:col>1</xdr:col>
      <xdr:colOff>0</xdr:colOff>
      <xdr:row>9</xdr:row>
      <xdr:rowOff>0</xdr:rowOff>
    </xdr:from>
    <xdr:to>
      <xdr:col>1</xdr:col>
      <xdr:colOff>104775</xdr:colOff>
      <xdr:row>10</xdr:row>
      <xdr:rowOff>0</xdr:rowOff>
    </xdr:to>
    <xdr:pic>
      <xdr:nvPicPr>
        <xdr:cNvPr id="2052" name="Picture 4" descr="F"/>
        <xdr:cNvPicPr>
          <a:picLocks noChangeAspect="1" noChangeArrowheads="1"/>
        </xdr:cNvPicPr>
      </xdr:nvPicPr>
      <xdr:blipFill>
        <a:blip xmlns:r="http://schemas.openxmlformats.org/officeDocument/2006/relationships" r:embed="rId4"/>
        <a:srcRect/>
        <a:stretch>
          <a:fillRect/>
        </a:stretch>
      </xdr:blipFill>
      <xdr:spPr bwMode="auto">
        <a:xfrm>
          <a:off x="0" y="5819775"/>
          <a:ext cx="104775" cy="104775"/>
        </a:xfrm>
        <a:prstGeom prst="rect">
          <a:avLst/>
        </a:prstGeom>
        <a:noFill/>
      </xdr:spPr>
    </xdr:pic>
    <xdr:clientData/>
  </xdr:twoCellAnchor>
  <xdr:twoCellAnchor editAs="oneCell">
    <xdr:from>
      <xdr:col>9</xdr:col>
      <xdr:colOff>0</xdr:colOff>
      <xdr:row>9</xdr:row>
      <xdr:rowOff>0</xdr:rowOff>
    </xdr:from>
    <xdr:to>
      <xdr:col>9</xdr:col>
      <xdr:colOff>104775</xdr:colOff>
      <xdr:row>10</xdr:row>
      <xdr:rowOff>0</xdr:rowOff>
    </xdr:to>
    <xdr:pic>
      <xdr:nvPicPr>
        <xdr:cNvPr id="2053" name="Picture 5" descr="3Q"/>
        <xdr:cNvPicPr>
          <a:picLocks noChangeAspect="1" noChangeArrowheads="1"/>
        </xdr:cNvPicPr>
      </xdr:nvPicPr>
      <xdr:blipFill>
        <a:blip xmlns:r="http://schemas.openxmlformats.org/officeDocument/2006/relationships" r:embed="rId1"/>
        <a:srcRect/>
        <a:stretch>
          <a:fillRect/>
        </a:stretch>
      </xdr:blipFill>
      <xdr:spPr bwMode="auto">
        <a:xfrm>
          <a:off x="4876800" y="5248275"/>
          <a:ext cx="104775" cy="104775"/>
        </a:xfrm>
        <a:prstGeom prst="rect">
          <a:avLst/>
        </a:prstGeom>
        <a:noFill/>
      </xdr:spPr>
    </xdr:pic>
    <xdr:clientData/>
  </xdr:twoCellAnchor>
  <xdr:twoCellAnchor editAs="oneCell">
    <xdr:from>
      <xdr:col>9</xdr:col>
      <xdr:colOff>0</xdr:colOff>
      <xdr:row>9</xdr:row>
      <xdr:rowOff>0</xdr:rowOff>
    </xdr:from>
    <xdr:to>
      <xdr:col>9</xdr:col>
      <xdr:colOff>104775</xdr:colOff>
      <xdr:row>10</xdr:row>
      <xdr:rowOff>0</xdr:rowOff>
    </xdr:to>
    <xdr:pic>
      <xdr:nvPicPr>
        <xdr:cNvPr id="2054" name="Picture 6" descr="N"/>
        <xdr:cNvPicPr>
          <a:picLocks noChangeAspect="1" noChangeArrowheads="1"/>
        </xdr:cNvPicPr>
      </xdr:nvPicPr>
      <xdr:blipFill>
        <a:blip xmlns:r="http://schemas.openxmlformats.org/officeDocument/2006/relationships" r:embed="rId2"/>
        <a:srcRect/>
        <a:stretch>
          <a:fillRect/>
        </a:stretch>
      </xdr:blipFill>
      <xdr:spPr bwMode="auto">
        <a:xfrm>
          <a:off x="4876800" y="5438775"/>
          <a:ext cx="104775" cy="104775"/>
        </a:xfrm>
        <a:prstGeom prst="rect">
          <a:avLst/>
        </a:prstGeom>
        <a:noFill/>
      </xdr:spPr>
    </xdr:pic>
    <xdr:clientData/>
  </xdr:twoCellAnchor>
  <xdr:twoCellAnchor editAs="oneCell">
    <xdr:from>
      <xdr:col>9</xdr:col>
      <xdr:colOff>0</xdr:colOff>
      <xdr:row>9</xdr:row>
      <xdr:rowOff>0</xdr:rowOff>
    </xdr:from>
    <xdr:to>
      <xdr:col>9</xdr:col>
      <xdr:colOff>104775</xdr:colOff>
      <xdr:row>10</xdr:row>
      <xdr:rowOff>0</xdr:rowOff>
    </xdr:to>
    <xdr:pic>
      <xdr:nvPicPr>
        <xdr:cNvPr id="2055" name="Picture 7" descr="1Q"/>
        <xdr:cNvPicPr>
          <a:picLocks noChangeAspect="1" noChangeArrowheads="1"/>
        </xdr:cNvPicPr>
      </xdr:nvPicPr>
      <xdr:blipFill>
        <a:blip xmlns:r="http://schemas.openxmlformats.org/officeDocument/2006/relationships" r:embed="rId3"/>
        <a:srcRect/>
        <a:stretch>
          <a:fillRect/>
        </a:stretch>
      </xdr:blipFill>
      <xdr:spPr bwMode="auto">
        <a:xfrm>
          <a:off x="4876800" y="5629275"/>
          <a:ext cx="104775" cy="104775"/>
        </a:xfrm>
        <a:prstGeom prst="rect">
          <a:avLst/>
        </a:prstGeom>
        <a:noFill/>
      </xdr:spPr>
    </xdr:pic>
    <xdr:clientData/>
  </xdr:twoCellAnchor>
  <xdr:twoCellAnchor editAs="oneCell">
    <xdr:from>
      <xdr:col>9</xdr:col>
      <xdr:colOff>0</xdr:colOff>
      <xdr:row>9</xdr:row>
      <xdr:rowOff>0</xdr:rowOff>
    </xdr:from>
    <xdr:to>
      <xdr:col>9</xdr:col>
      <xdr:colOff>104775</xdr:colOff>
      <xdr:row>10</xdr:row>
      <xdr:rowOff>0</xdr:rowOff>
    </xdr:to>
    <xdr:pic>
      <xdr:nvPicPr>
        <xdr:cNvPr id="2056" name="Picture 8" descr="F"/>
        <xdr:cNvPicPr>
          <a:picLocks noChangeAspect="1" noChangeArrowheads="1"/>
        </xdr:cNvPicPr>
      </xdr:nvPicPr>
      <xdr:blipFill>
        <a:blip xmlns:r="http://schemas.openxmlformats.org/officeDocument/2006/relationships" r:embed="rId4"/>
        <a:srcRect/>
        <a:stretch>
          <a:fillRect/>
        </a:stretch>
      </xdr:blipFill>
      <xdr:spPr bwMode="auto">
        <a:xfrm>
          <a:off x="4876800" y="5819775"/>
          <a:ext cx="104775" cy="104775"/>
        </a:xfrm>
        <a:prstGeom prst="rect">
          <a:avLst/>
        </a:prstGeom>
        <a:noFill/>
      </xdr:spPr>
    </xdr:pic>
    <xdr:clientData/>
  </xdr:twoCellAnchor>
  <xdr:twoCellAnchor editAs="oneCell">
    <xdr:from>
      <xdr:col>17</xdr:col>
      <xdr:colOff>0</xdr:colOff>
      <xdr:row>9</xdr:row>
      <xdr:rowOff>0</xdr:rowOff>
    </xdr:from>
    <xdr:to>
      <xdr:col>17</xdr:col>
      <xdr:colOff>104775</xdr:colOff>
      <xdr:row>10</xdr:row>
      <xdr:rowOff>0</xdr:rowOff>
    </xdr:to>
    <xdr:pic>
      <xdr:nvPicPr>
        <xdr:cNvPr id="2057" name="Picture 9" descr="3Q"/>
        <xdr:cNvPicPr>
          <a:picLocks noChangeAspect="1" noChangeArrowheads="1"/>
        </xdr:cNvPicPr>
      </xdr:nvPicPr>
      <xdr:blipFill>
        <a:blip xmlns:r="http://schemas.openxmlformats.org/officeDocument/2006/relationships" r:embed="rId1"/>
        <a:srcRect/>
        <a:stretch>
          <a:fillRect/>
        </a:stretch>
      </xdr:blipFill>
      <xdr:spPr bwMode="auto">
        <a:xfrm>
          <a:off x="9753600" y="5248275"/>
          <a:ext cx="104775" cy="104775"/>
        </a:xfrm>
        <a:prstGeom prst="rect">
          <a:avLst/>
        </a:prstGeom>
        <a:noFill/>
      </xdr:spPr>
    </xdr:pic>
    <xdr:clientData/>
  </xdr:twoCellAnchor>
  <xdr:twoCellAnchor editAs="oneCell">
    <xdr:from>
      <xdr:col>17</xdr:col>
      <xdr:colOff>0</xdr:colOff>
      <xdr:row>9</xdr:row>
      <xdr:rowOff>0</xdr:rowOff>
    </xdr:from>
    <xdr:to>
      <xdr:col>17</xdr:col>
      <xdr:colOff>104775</xdr:colOff>
      <xdr:row>10</xdr:row>
      <xdr:rowOff>0</xdr:rowOff>
    </xdr:to>
    <xdr:pic>
      <xdr:nvPicPr>
        <xdr:cNvPr id="2058" name="Picture 10" descr="N"/>
        <xdr:cNvPicPr>
          <a:picLocks noChangeAspect="1" noChangeArrowheads="1"/>
        </xdr:cNvPicPr>
      </xdr:nvPicPr>
      <xdr:blipFill>
        <a:blip xmlns:r="http://schemas.openxmlformats.org/officeDocument/2006/relationships" r:embed="rId2"/>
        <a:srcRect/>
        <a:stretch>
          <a:fillRect/>
        </a:stretch>
      </xdr:blipFill>
      <xdr:spPr bwMode="auto">
        <a:xfrm>
          <a:off x="9753600" y="5438775"/>
          <a:ext cx="104775" cy="104775"/>
        </a:xfrm>
        <a:prstGeom prst="rect">
          <a:avLst/>
        </a:prstGeom>
        <a:noFill/>
      </xdr:spPr>
    </xdr:pic>
    <xdr:clientData/>
  </xdr:twoCellAnchor>
  <xdr:twoCellAnchor editAs="oneCell">
    <xdr:from>
      <xdr:col>17</xdr:col>
      <xdr:colOff>0</xdr:colOff>
      <xdr:row>9</xdr:row>
      <xdr:rowOff>0</xdr:rowOff>
    </xdr:from>
    <xdr:to>
      <xdr:col>17</xdr:col>
      <xdr:colOff>104775</xdr:colOff>
      <xdr:row>10</xdr:row>
      <xdr:rowOff>0</xdr:rowOff>
    </xdr:to>
    <xdr:pic>
      <xdr:nvPicPr>
        <xdr:cNvPr id="2059" name="Picture 11" descr="1Q"/>
        <xdr:cNvPicPr>
          <a:picLocks noChangeAspect="1" noChangeArrowheads="1"/>
        </xdr:cNvPicPr>
      </xdr:nvPicPr>
      <xdr:blipFill>
        <a:blip xmlns:r="http://schemas.openxmlformats.org/officeDocument/2006/relationships" r:embed="rId3"/>
        <a:srcRect/>
        <a:stretch>
          <a:fillRect/>
        </a:stretch>
      </xdr:blipFill>
      <xdr:spPr bwMode="auto">
        <a:xfrm>
          <a:off x="9753600" y="5629275"/>
          <a:ext cx="104775" cy="104775"/>
        </a:xfrm>
        <a:prstGeom prst="rect">
          <a:avLst/>
        </a:prstGeom>
        <a:noFill/>
      </xdr:spPr>
    </xdr:pic>
    <xdr:clientData/>
  </xdr:twoCellAnchor>
  <xdr:twoCellAnchor editAs="oneCell">
    <xdr:from>
      <xdr:col>1</xdr:col>
      <xdr:colOff>0</xdr:colOff>
      <xdr:row>13</xdr:row>
      <xdr:rowOff>0</xdr:rowOff>
    </xdr:from>
    <xdr:to>
      <xdr:col>1</xdr:col>
      <xdr:colOff>104775</xdr:colOff>
      <xdr:row>14</xdr:row>
      <xdr:rowOff>0</xdr:rowOff>
    </xdr:to>
    <xdr:pic>
      <xdr:nvPicPr>
        <xdr:cNvPr id="2061" name="Picture 13" descr="3Q"/>
        <xdr:cNvPicPr>
          <a:picLocks noChangeAspect="1" noChangeArrowheads="1"/>
        </xdr:cNvPicPr>
      </xdr:nvPicPr>
      <xdr:blipFill>
        <a:blip xmlns:r="http://schemas.openxmlformats.org/officeDocument/2006/relationships" r:embed="rId1"/>
        <a:srcRect/>
        <a:stretch>
          <a:fillRect/>
        </a:stretch>
      </xdr:blipFill>
      <xdr:spPr bwMode="auto">
        <a:xfrm>
          <a:off x="0" y="7934325"/>
          <a:ext cx="104775" cy="104775"/>
        </a:xfrm>
        <a:prstGeom prst="rect">
          <a:avLst/>
        </a:prstGeom>
        <a:noFill/>
      </xdr:spPr>
    </xdr:pic>
    <xdr:clientData/>
  </xdr:twoCellAnchor>
  <xdr:twoCellAnchor editAs="oneCell">
    <xdr:from>
      <xdr:col>1</xdr:col>
      <xdr:colOff>0</xdr:colOff>
      <xdr:row>13</xdr:row>
      <xdr:rowOff>0</xdr:rowOff>
    </xdr:from>
    <xdr:to>
      <xdr:col>1</xdr:col>
      <xdr:colOff>104775</xdr:colOff>
      <xdr:row>14</xdr:row>
      <xdr:rowOff>0</xdr:rowOff>
    </xdr:to>
    <xdr:pic>
      <xdr:nvPicPr>
        <xdr:cNvPr id="2062" name="Picture 14" descr="N"/>
        <xdr:cNvPicPr>
          <a:picLocks noChangeAspect="1" noChangeArrowheads="1"/>
        </xdr:cNvPicPr>
      </xdr:nvPicPr>
      <xdr:blipFill>
        <a:blip xmlns:r="http://schemas.openxmlformats.org/officeDocument/2006/relationships" r:embed="rId2"/>
        <a:srcRect/>
        <a:stretch>
          <a:fillRect/>
        </a:stretch>
      </xdr:blipFill>
      <xdr:spPr bwMode="auto">
        <a:xfrm>
          <a:off x="0" y="8124825"/>
          <a:ext cx="104775" cy="104775"/>
        </a:xfrm>
        <a:prstGeom prst="rect">
          <a:avLst/>
        </a:prstGeom>
        <a:noFill/>
      </xdr:spPr>
    </xdr:pic>
    <xdr:clientData/>
  </xdr:twoCellAnchor>
  <xdr:twoCellAnchor editAs="oneCell">
    <xdr:from>
      <xdr:col>1</xdr:col>
      <xdr:colOff>0</xdr:colOff>
      <xdr:row>13</xdr:row>
      <xdr:rowOff>0</xdr:rowOff>
    </xdr:from>
    <xdr:to>
      <xdr:col>1</xdr:col>
      <xdr:colOff>104775</xdr:colOff>
      <xdr:row>14</xdr:row>
      <xdr:rowOff>0</xdr:rowOff>
    </xdr:to>
    <xdr:pic>
      <xdr:nvPicPr>
        <xdr:cNvPr id="2063" name="Picture 15" descr="1Q"/>
        <xdr:cNvPicPr>
          <a:picLocks noChangeAspect="1" noChangeArrowheads="1"/>
        </xdr:cNvPicPr>
      </xdr:nvPicPr>
      <xdr:blipFill>
        <a:blip xmlns:r="http://schemas.openxmlformats.org/officeDocument/2006/relationships" r:embed="rId3"/>
        <a:srcRect/>
        <a:stretch>
          <a:fillRect/>
        </a:stretch>
      </xdr:blipFill>
      <xdr:spPr bwMode="auto">
        <a:xfrm>
          <a:off x="0" y="8315325"/>
          <a:ext cx="104775" cy="104775"/>
        </a:xfrm>
        <a:prstGeom prst="rect">
          <a:avLst/>
        </a:prstGeom>
        <a:noFill/>
      </xdr:spPr>
    </xdr:pic>
    <xdr:clientData/>
  </xdr:twoCellAnchor>
  <xdr:twoCellAnchor editAs="oneCell">
    <xdr:from>
      <xdr:col>1</xdr:col>
      <xdr:colOff>0</xdr:colOff>
      <xdr:row>13</xdr:row>
      <xdr:rowOff>0</xdr:rowOff>
    </xdr:from>
    <xdr:to>
      <xdr:col>1</xdr:col>
      <xdr:colOff>104775</xdr:colOff>
      <xdr:row>14</xdr:row>
      <xdr:rowOff>0</xdr:rowOff>
    </xdr:to>
    <xdr:pic>
      <xdr:nvPicPr>
        <xdr:cNvPr id="2064" name="Picture 16" descr="F"/>
        <xdr:cNvPicPr>
          <a:picLocks noChangeAspect="1" noChangeArrowheads="1"/>
        </xdr:cNvPicPr>
      </xdr:nvPicPr>
      <xdr:blipFill>
        <a:blip xmlns:r="http://schemas.openxmlformats.org/officeDocument/2006/relationships" r:embed="rId4"/>
        <a:srcRect/>
        <a:stretch>
          <a:fillRect/>
        </a:stretch>
      </xdr:blipFill>
      <xdr:spPr bwMode="auto">
        <a:xfrm>
          <a:off x="0" y="8505825"/>
          <a:ext cx="104775" cy="104775"/>
        </a:xfrm>
        <a:prstGeom prst="rect">
          <a:avLst/>
        </a:prstGeom>
        <a:noFill/>
      </xdr:spPr>
    </xdr:pic>
    <xdr:clientData/>
  </xdr:twoCellAnchor>
  <xdr:twoCellAnchor editAs="oneCell">
    <xdr:from>
      <xdr:col>9</xdr:col>
      <xdr:colOff>0</xdr:colOff>
      <xdr:row>13</xdr:row>
      <xdr:rowOff>0</xdr:rowOff>
    </xdr:from>
    <xdr:to>
      <xdr:col>9</xdr:col>
      <xdr:colOff>104775</xdr:colOff>
      <xdr:row>14</xdr:row>
      <xdr:rowOff>0</xdr:rowOff>
    </xdr:to>
    <xdr:pic>
      <xdr:nvPicPr>
        <xdr:cNvPr id="2065" name="Picture 17" descr="3Q"/>
        <xdr:cNvPicPr>
          <a:picLocks noChangeAspect="1" noChangeArrowheads="1"/>
        </xdr:cNvPicPr>
      </xdr:nvPicPr>
      <xdr:blipFill>
        <a:blip xmlns:r="http://schemas.openxmlformats.org/officeDocument/2006/relationships" r:embed="rId1"/>
        <a:srcRect/>
        <a:stretch>
          <a:fillRect/>
        </a:stretch>
      </xdr:blipFill>
      <xdr:spPr bwMode="auto">
        <a:xfrm>
          <a:off x="4876800" y="7934325"/>
          <a:ext cx="104775" cy="104775"/>
        </a:xfrm>
        <a:prstGeom prst="rect">
          <a:avLst/>
        </a:prstGeom>
        <a:noFill/>
      </xdr:spPr>
    </xdr:pic>
    <xdr:clientData/>
  </xdr:twoCellAnchor>
  <xdr:twoCellAnchor editAs="oneCell">
    <xdr:from>
      <xdr:col>9</xdr:col>
      <xdr:colOff>0</xdr:colOff>
      <xdr:row>13</xdr:row>
      <xdr:rowOff>0</xdr:rowOff>
    </xdr:from>
    <xdr:to>
      <xdr:col>9</xdr:col>
      <xdr:colOff>104775</xdr:colOff>
      <xdr:row>14</xdr:row>
      <xdr:rowOff>0</xdr:rowOff>
    </xdr:to>
    <xdr:pic>
      <xdr:nvPicPr>
        <xdr:cNvPr id="2066" name="Picture 18" descr="N"/>
        <xdr:cNvPicPr>
          <a:picLocks noChangeAspect="1" noChangeArrowheads="1"/>
        </xdr:cNvPicPr>
      </xdr:nvPicPr>
      <xdr:blipFill>
        <a:blip xmlns:r="http://schemas.openxmlformats.org/officeDocument/2006/relationships" r:embed="rId2"/>
        <a:srcRect/>
        <a:stretch>
          <a:fillRect/>
        </a:stretch>
      </xdr:blipFill>
      <xdr:spPr bwMode="auto">
        <a:xfrm>
          <a:off x="4876800" y="8124825"/>
          <a:ext cx="104775" cy="104775"/>
        </a:xfrm>
        <a:prstGeom prst="rect">
          <a:avLst/>
        </a:prstGeom>
        <a:noFill/>
      </xdr:spPr>
    </xdr:pic>
    <xdr:clientData/>
  </xdr:twoCellAnchor>
  <xdr:twoCellAnchor editAs="oneCell">
    <xdr:from>
      <xdr:col>9</xdr:col>
      <xdr:colOff>0</xdr:colOff>
      <xdr:row>13</xdr:row>
      <xdr:rowOff>0</xdr:rowOff>
    </xdr:from>
    <xdr:to>
      <xdr:col>9</xdr:col>
      <xdr:colOff>104775</xdr:colOff>
      <xdr:row>14</xdr:row>
      <xdr:rowOff>0</xdr:rowOff>
    </xdr:to>
    <xdr:pic>
      <xdr:nvPicPr>
        <xdr:cNvPr id="2067" name="Picture 19" descr="1Q"/>
        <xdr:cNvPicPr>
          <a:picLocks noChangeAspect="1" noChangeArrowheads="1"/>
        </xdr:cNvPicPr>
      </xdr:nvPicPr>
      <xdr:blipFill>
        <a:blip xmlns:r="http://schemas.openxmlformats.org/officeDocument/2006/relationships" r:embed="rId3"/>
        <a:srcRect/>
        <a:stretch>
          <a:fillRect/>
        </a:stretch>
      </xdr:blipFill>
      <xdr:spPr bwMode="auto">
        <a:xfrm>
          <a:off x="4876800" y="8315325"/>
          <a:ext cx="104775" cy="104775"/>
        </a:xfrm>
        <a:prstGeom prst="rect">
          <a:avLst/>
        </a:prstGeom>
        <a:noFill/>
      </xdr:spPr>
    </xdr:pic>
    <xdr:clientData/>
  </xdr:twoCellAnchor>
  <xdr:twoCellAnchor editAs="oneCell">
    <xdr:from>
      <xdr:col>9</xdr:col>
      <xdr:colOff>0</xdr:colOff>
      <xdr:row>13</xdr:row>
      <xdr:rowOff>0</xdr:rowOff>
    </xdr:from>
    <xdr:to>
      <xdr:col>9</xdr:col>
      <xdr:colOff>104775</xdr:colOff>
      <xdr:row>14</xdr:row>
      <xdr:rowOff>0</xdr:rowOff>
    </xdr:to>
    <xdr:pic>
      <xdr:nvPicPr>
        <xdr:cNvPr id="2068" name="Picture 20" descr="F"/>
        <xdr:cNvPicPr>
          <a:picLocks noChangeAspect="1" noChangeArrowheads="1"/>
        </xdr:cNvPicPr>
      </xdr:nvPicPr>
      <xdr:blipFill>
        <a:blip xmlns:r="http://schemas.openxmlformats.org/officeDocument/2006/relationships" r:embed="rId4"/>
        <a:srcRect/>
        <a:stretch>
          <a:fillRect/>
        </a:stretch>
      </xdr:blipFill>
      <xdr:spPr bwMode="auto">
        <a:xfrm>
          <a:off x="4876800" y="8505825"/>
          <a:ext cx="104775" cy="104775"/>
        </a:xfrm>
        <a:prstGeom prst="rect">
          <a:avLst/>
        </a:prstGeom>
        <a:noFill/>
      </xdr:spPr>
    </xdr:pic>
    <xdr:clientData/>
  </xdr:twoCellAnchor>
  <xdr:twoCellAnchor editAs="oneCell">
    <xdr:from>
      <xdr:col>17</xdr:col>
      <xdr:colOff>0</xdr:colOff>
      <xdr:row>13</xdr:row>
      <xdr:rowOff>0</xdr:rowOff>
    </xdr:from>
    <xdr:to>
      <xdr:col>17</xdr:col>
      <xdr:colOff>104775</xdr:colOff>
      <xdr:row>14</xdr:row>
      <xdr:rowOff>0</xdr:rowOff>
    </xdr:to>
    <xdr:pic>
      <xdr:nvPicPr>
        <xdr:cNvPr id="2069" name="Picture 21" descr="3Q"/>
        <xdr:cNvPicPr>
          <a:picLocks noChangeAspect="1" noChangeArrowheads="1"/>
        </xdr:cNvPicPr>
      </xdr:nvPicPr>
      <xdr:blipFill>
        <a:blip xmlns:r="http://schemas.openxmlformats.org/officeDocument/2006/relationships" r:embed="rId1"/>
        <a:srcRect/>
        <a:stretch>
          <a:fillRect/>
        </a:stretch>
      </xdr:blipFill>
      <xdr:spPr bwMode="auto">
        <a:xfrm>
          <a:off x="9753600" y="7934325"/>
          <a:ext cx="104775" cy="104775"/>
        </a:xfrm>
        <a:prstGeom prst="rect">
          <a:avLst/>
        </a:prstGeom>
        <a:noFill/>
      </xdr:spPr>
    </xdr:pic>
    <xdr:clientData/>
  </xdr:twoCellAnchor>
  <xdr:twoCellAnchor editAs="oneCell">
    <xdr:from>
      <xdr:col>17</xdr:col>
      <xdr:colOff>0</xdr:colOff>
      <xdr:row>13</xdr:row>
      <xdr:rowOff>0</xdr:rowOff>
    </xdr:from>
    <xdr:to>
      <xdr:col>17</xdr:col>
      <xdr:colOff>104775</xdr:colOff>
      <xdr:row>14</xdr:row>
      <xdr:rowOff>0</xdr:rowOff>
    </xdr:to>
    <xdr:pic>
      <xdr:nvPicPr>
        <xdr:cNvPr id="2070" name="Picture 22" descr="N"/>
        <xdr:cNvPicPr>
          <a:picLocks noChangeAspect="1" noChangeArrowheads="1"/>
        </xdr:cNvPicPr>
      </xdr:nvPicPr>
      <xdr:blipFill>
        <a:blip xmlns:r="http://schemas.openxmlformats.org/officeDocument/2006/relationships" r:embed="rId2"/>
        <a:srcRect/>
        <a:stretch>
          <a:fillRect/>
        </a:stretch>
      </xdr:blipFill>
      <xdr:spPr bwMode="auto">
        <a:xfrm>
          <a:off x="9753600" y="8124825"/>
          <a:ext cx="104775" cy="104775"/>
        </a:xfrm>
        <a:prstGeom prst="rect">
          <a:avLst/>
        </a:prstGeom>
        <a:noFill/>
      </xdr:spPr>
    </xdr:pic>
    <xdr:clientData/>
  </xdr:twoCellAnchor>
  <xdr:twoCellAnchor editAs="oneCell">
    <xdr:from>
      <xdr:col>17</xdr:col>
      <xdr:colOff>0</xdr:colOff>
      <xdr:row>13</xdr:row>
      <xdr:rowOff>0</xdr:rowOff>
    </xdr:from>
    <xdr:to>
      <xdr:col>17</xdr:col>
      <xdr:colOff>104775</xdr:colOff>
      <xdr:row>14</xdr:row>
      <xdr:rowOff>0</xdr:rowOff>
    </xdr:to>
    <xdr:pic>
      <xdr:nvPicPr>
        <xdr:cNvPr id="2071" name="Picture 23" descr="1Q"/>
        <xdr:cNvPicPr>
          <a:picLocks noChangeAspect="1" noChangeArrowheads="1"/>
        </xdr:cNvPicPr>
      </xdr:nvPicPr>
      <xdr:blipFill>
        <a:blip xmlns:r="http://schemas.openxmlformats.org/officeDocument/2006/relationships" r:embed="rId3"/>
        <a:srcRect/>
        <a:stretch>
          <a:fillRect/>
        </a:stretch>
      </xdr:blipFill>
      <xdr:spPr bwMode="auto">
        <a:xfrm>
          <a:off x="9753600" y="8315325"/>
          <a:ext cx="104775" cy="104775"/>
        </a:xfrm>
        <a:prstGeom prst="rect">
          <a:avLst/>
        </a:prstGeom>
        <a:noFill/>
      </xdr:spPr>
    </xdr:pic>
    <xdr:clientData/>
  </xdr:twoCellAnchor>
  <xdr:twoCellAnchor editAs="oneCell">
    <xdr:from>
      <xdr:col>17</xdr:col>
      <xdr:colOff>0</xdr:colOff>
      <xdr:row>13</xdr:row>
      <xdr:rowOff>0</xdr:rowOff>
    </xdr:from>
    <xdr:to>
      <xdr:col>17</xdr:col>
      <xdr:colOff>104775</xdr:colOff>
      <xdr:row>14</xdr:row>
      <xdr:rowOff>0</xdr:rowOff>
    </xdr:to>
    <xdr:pic>
      <xdr:nvPicPr>
        <xdr:cNvPr id="2072" name="Picture 24" descr="F"/>
        <xdr:cNvPicPr>
          <a:picLocks noChangeAspect="1" noChangeArrowheads="1"/>
        </xdr:cNvPicPr>
      </xdr:nvPicPr>
      <xdr:blipFill>
        <a:blip xmlns:r="http://schemas.openxmlformats.org/officeDocument/2006/relationships" r:embed="rId4"/>
        <a:srcRect/>
        <a:stretch>
          <a:fillRect/>
        </a:stretch>
      </xdr:blipFill>
      <xdr:spPr bwMode="auto">
        <a:xfrm>
          <a:off x="9753600" y="8505825"/>
          <a:ext cx="104775" cy="104775"/>
        </a:xfrm>
        <a:prstGeom prst="rect">
          <a:avLst/>
        </a:prstGeom>
        <a:noFill/>
      </xdr:spPr>
    </xdr:pic>
    <xdr:clientData/>
  </xdr:twoCellAnchor>
  <xdr:twoCellAnchor editAs="oneCell">
    <xdr:from>
      <xdr:col>17</xdr:col>
      <xdr:colOff>0</xdr:colOff>
      <xdr:row>13</xdr:row>
      <xdr:rowOff>0</xdr:rowOff>
    </xdr:from>
    <xdr:to>
      <xdr:col>17</xdr:col>
      <xdr:colOff>104775</xdr:colOff>
      <xdr:row>14</xdr:row>
      <xdr:rowOff>0</xdr:rowOff>
    </xdr:to>
    <xdr:pic>
      <xdr:nvPicPr>
        <xdr:cNvPr id="2073" name="Picture 25" descr="3Q"/>
        <xdr:cNvPicPr>
          <a:picLocks noChangeAspect="1" noChangeArrowheads="1"/>
        </xdr:cNvPicPr>
      </xdr:nvPicPr>
      <xdr:blipFill>
        <a:blip xmlns:r="http://schemas.openxmlformats.org/officeDocument/2006/relationships" r:embed="rId1"/>
        <a:srcRect/>
        <a:stretch>
          <a:fillRect/>
        </a:stretch>
      </xdr:blipFill>
      <xdr:spPr bwMode="auto">
        <a:xfrm>
          <a:off x="9753600" y="8696325"/>
          <a:ext cx="104775" cy="104775"/>
        </a:xfrm>
        <a:prstGeom prst="rect">
          <a:avLst/>
        </a:prstGeom>
        <a:noFill/>
      </xdr:spPr>
    </xdr:pic>
    <xdr:clientData/>
  </xdr:twoCellAnchor>
  <xdr:twoCellAnchor editAs="oneCell">
    <xdr:from>
      <xdr:col>1</xdr:col>
      <xdr:colOff>0</xdr:colOff>
      <xdr:row>21</xdr:row>
      <xdr:rowOff>0</xdr:rowOff>
    </xdr:from>
    <xdr:to>
      <xdr:col>1</xdr:col>
      <xdr:colOff>104775</xdr:colOff>
      <xdr:row>22</xdr:row>
      <xdr:rowOff>38100</xdr:rowOff>
    </xdr:to>
    <xdr:pic>
      <xdr:nvPicPr>
        <xdr:cNvPr id="2074" name="Picture 26" descr="N"/>
        <xdr:cNvPicPr>
          <a:picLocks noChangeAspect="1" noChangeArrowheads="1"/>
        </xdr:cNvPicPr>
      </xdr:nvPicPr>
      <xdr:blipFill>
        <a:blip xmlns:r="http://schemas.openxmlformats.org/officeDocument/2006/relationships" r:embed="rId2"/>
        <a:srcRect/>
        <a:stretch>
          <a:fillRect/>
        </a:stretch>
      </xdr:blipFill>
      <xdr:spPr bwMode="auto">
        <a:xfrm>
          <a:off x="0" y="10620375"/>
          <a:ext cx="104775" cy="104775"/>
        </a:xfrm>
        <a:prstGeom prst="rect">
          <a:avLst/>
        </a:prstGeom>
        <a:noFill/>
      </xdr:spPr>
    </xdr:pic>
    <xdr:clientData/>
  </xdr:twoCellAnchor>
  <xdr:twoCellAnchor editAs="oneCell">
    <xdr:from>
      <xdr:col>1</xdr:col>
      <xdr:colOff>0</xdr:colOff>
      <xdr:row>21</xdr:row>
      <xdr:rowOff>0</xdr:rowOff>
    </xdr:from>
    <xdr:to>
      <xdr:col>1</xdr:col>
      <xdr:colOff>104775</xdr:colOff>
      <xdr:row>22</xdr:row>
      <xdr:rowOff>38100</xdr:rowOff>
    </xdr:to>
    <xdr:pic>
      <xdr:nvPicPr>
        <xdr:cNvPr id="2075" name="Picture 27" descr="1Q"/>
        <xdr:cNvPicPr>
          <a:picLocks noChangeAspect="1" noChangeArrowheads="1"/>
        </xdr:cNvPicPr>
      </xdr:nvPicPr>
      <xdr:blipFill>
        <a:blip xmlns:r="http://schemas.openxmlformats.org/officeDocument/2006/relationships" r:embed="rId3"/>
        <a:srcRect/>
        <a:stretch>
          <a:fillRect/>
        </a:stretch>
      </xdr:blipFill>
      <xdr:spPr bwMode="auto">
        <a:xfrm>
          <a:off x="0" y="10810875"/>
          <a:ext cx="104775" cy="104775"/>
        </a:xfrm>
        <a:prstGeom prst="rect">
          <a:avLst/>
        </a:prstGeom>
        <a:noFill/>
      </xdr:spPr>
    </xdr:pic>
    <xdr:clientData/>
  </xdr:twoCellAnchor>
  <xdr:twoCellAnchor editAs="oneCell">
    <xdr:from>
      <xdr:col>1</xdr:col>
      <xdr:colOff>0</xdr:colOff>
      <xdr:row>21</xdr:row>
      <xdr:rowOff>0</xdr:rowOff>
    </xdr:from>
    <xdr:to>
      <xdr:col>1</xdr:col>
      <xdr:colOff>104775</xdr:colOff>
      <xdr:row>22</xdr:row>
      <xdr:rowOff>38100</xdr:rowOff>
    </xdr:to>
    <xdr:pic>
      <xdr:nvPicPr>
        <xdr:cNvPr id="2076" name="Picture 28" descr="F"/>
        <xdr:cNvPicPr>
          <a:picLocks noChangeAspect="1" noChangeArrowheads="1"/>
        </xdr:cNvPicPr>
      </xdr:nvPicPr>
      <xdr:blipFill>
        <a:blip xmlns:r="http://schemas.openxmlformats.org/officeDocument/2006/relationships" r:embed="rId4"/>
        <a:srcRect/>
        <a:stretch>
          <a:fillRect/>
        </a:stretch>
      </xdr:blipFill>
      <xdr:spPr bwMode="auto">
        <a:xfrm>
          <a:off x="0" y="11001375"/>
          <a:ext cx="104775" cy="104775"/>
        </a:xfrm>
        <a:prstGeom prst="rect">
          <a:avLst/>
        </a:prstGeom>
        <a:noFill/>
      </xdr:spPr>
    </xdr:pic>
    <xdr:clientData/>
  </xdr:twoCellAnchor>
  <xdr:twoCellAnchor editAs="oneCell">
    <xdr:from>
      <xdr:col>1</xdr:col>
      <xdr:colOff>0</xdr:colOff>
      <xdr:row>21</xdr:row>
      <xdr:rowOff>0</xdr:rowOff>
    </xdr:from>
    <xdr:to>
      <xdr:col>1</xdr:col>
      <xdr:colOff>104775</xdr:colOff>
      <xdr:row>22</xdr:row>
      <xdr:rowOff>38100</xdr:rowOff>
    </xdr:to>
    <xdr:pic>
      <xdr:nvPicPr>
        <xdr:cNvPr id="2077" name="Picture 29" descr="3Q"/>
        <xdr:cNvPicPr>
          <a:picLocks noChangeAspect="1" noChangeArrowheads="1"/>
        </xdr:cNvPicPr>
      </xdr:nvPicPr>
      <xdr:blipFill>
        <a:blip xmlns:r="http://schemas.openxmlformats.org/officeDocument/2006/relationships" r:embed="rId1"/>
        <a:srcRect/>
        <a:stretch>
          <a:fillRect/>
        </a:stretch>
      </xdr:blipFill>
      <xdr:spPr bwMode="auto">
        <a:xfrm>
          <a:off x="0" y="11191875"/>
          <a:ext cx="104775" cy="104775"/>
        </a:xfrm>
        <a:prstGeom prst="rect">
          <a:avLst/>
        </a:prstGeom>
        <a:noFill/>
      </xdr:spPr>
    </xdr:pic>
    <xdr:clientData/>
  </xdr:twoCellAnchor>
  <xdr:twoCellAnchor editAs="oneCell">
    <xdr:from>
      <xdr:col>9</xdr:col>
      <xdr:colOff>0</xdr:colOff>
      <xdr:row>21</xdr:row>
      <xdr:rowOff>0</xdr:rowOff>
    </xdr:from>
    <xdr:to>
      <xdr:col>9</xdr:col>
      <xdr:colOff>104775</xdr:colOff>
      <xdr:row>22</xdr:row>
      <xdr:rowOff>38100</xdr:rowOff>
    </xdr:to>
    <xdr:pic>
      <xdr:nvPicPr>
        <xdr:cNvPr id="2078" name="Picture 30" descr="N"/>
        <xdr:cNvPicPr>
          <a:picLocks noChangeAspect="1" noChangeArrowheads="1"/>
        </xdr:cNvPicPr>
      </xdr:nvPicPr>
      <xdr:blipFill>
        <a:blip xmlns:r="http://schemas.openxmlformats.org/officeDocument/2006/relationships" r:embed="rId2"/>
        <a:srcRect/>
        <a:stretch>
          <a:fillRect/>
        </a:stretch>
      </xdr:blipFill>
      <xdr:spPr bwMode="auto">
        <a:xfrm>
          <a:off x="4876800" y="10620375"/>
          <a:ext cx="104775" cy="104775"/>
        </a:xfrm>
        <a:prstGeom prst="rect">
          <a:avLst/>
        </a:prstGeom>
        <a:noFill/>
      </xdr:spPr>
    </xdr:pic>
    <xdr:clientData/>
  </xdr:twoCellAnchor>
  <xdr:twoCellAnchor editAs="oneCell">
    <xdr:from>
      <xdr:col>9</xdr:col>
      <xdr:colOff>0</xdr:colOff>
      <xdr:row>21</xdr:row>
      <xdr:rowOff>0</xdr:rowOff>
    </xdr:from>
    <xdr:to>
      <xdr:col>9</xdr:col>
      <xdr:colOff>104775</xdr:colOff>
      <xdr:row>22</xdr:row>
      <xdr:rowOff>38100</xdr:rowOff>
    </xdr:to>
    <xdr:pic>
      <xdr:nvPicPr>
        <xdr:cNvPr id="2079" name="Picture 31" descr="1Q"/>
        <xdr:cNvPicPr>
          <a:picLocks noChangeAspect="1" noChangeArrowheads="1"/>
        </xdr:cNvPicPr>
      </xdr:nvPicPr>
      <xdr:blipFill>
        <a:blip xmlns:r="http://schemas.openxmlformats.org/officeDocument/2006/relationships" r:embed="rId3"/>
        <a:srcRect/>
        <a:stretch>
          <a:fillRect/>
        </a:stretch>
      </xdr:blipFill>
      <xdr:spPr bwMode="auto">
        <a:xfrm>
          <a:off x="4876800" y="10810875"/>
          <a:ext cx="104775" cy="104775"/>
        </a:xfrm>
        <a:prstGeom prst="rect">
          <a:avLst/>
        </a:prstGeom>
        <a:noFill/>
      </xdr:spPr>
    </xdr:pic>
    <xdr:clientData/>
  </xdr:twoCellAnchor>
  <xdr:twoCellAnchor editAs="oneCell">
    <xdr:from>
      <xdr:col>9</xdr:col>
      <xdr:colOff>0</xdr:colOff>
      <xdr:row>21</xdr:row>
      <xdr:rowOff>0</xdr:rowOff>
    </xdr:from>
    <xdr:to>
      <xdr:col>9</xdr:col>
      <xdr:colOff>104775</xdr:colOff>
      <xdr:row>22</xdr:row>
      <xdr:rowOff>38100</xdr:rowOff>
    </xdr:to>
    <xdr:pic>
      <xdr:nvPicPr>
        <xdr:cNvPr id="2080" name="Picture 32" descr="F"/>
        <xdr:cNvPicPr>
          <a:picLocks noChangeAspect="1" noChangeArrowheads="1"/>
        </xdr:cNvPicPr>
      </xdr:nvPicPr>
      <xdr:blipFill>
        <a:blip xmlns:r="http://schemas.openxmlformats.org/officeDocument/2006/relationships" r:embed="rId4"/>
        <a:srcRect/>
        <a:stretch>
          <a:fillRect/>
        </a:stretch>
      </xdr:blipFill>
      <xdr:spPr bwMode="auto">
        <a:xfrm>
          <a:off x="4876800" y="11001375"/>
          <a:ext cx="104775" cy="104775"/>
        </a:xfrm>
        <a:prstGeom prst="rect">
          <a:avLst/>
        </a:prstGeom>
        <a:noFill/>
      </xdr:spPr>
    </xdr:pic>
    <xdr:clientData/>
  </xdr:twoCellAnchor>
  <xdr:twoCellAnchor editAs="oneCell">
    <xdr:from>
      <xdr:col>17</xdr:col>
      <xdr:colOff>0</xdr:colOff>
      <xdr:row>21</xdr:row>
      <xdr:rowOff>0</xdr:rowOff>
    </xdr:from>
    <xdr:to>
      <xdr:col>17</xdr:col>
      <xdr:colOff>104775</xdr:colOff>
      <xdr:row>22</xdr:row>
      <xdr:rowOff>38100</xdr:rowOff>
    </xdr:to>
    <xdr:pic>
      <xdr:nvPicPr>
        <xdr:cNvPr id="2082" name="Picture 34" descr="N"/>
        <xdr:cNvPicPr>
          <a:picLocks noChangeAspect="1" noChangeArrowheads="1"/>
        </xdr:cNvPicPr>
      </xdr:nvPicPr>
      <xdr:blipFill>
        <a:blip xmlns:r="http://schemas.openxmlformats.org/officeDocument/2006/relationships" r:embed="rId2"/>
        <a:srcRect/>
        <a:stretch>
          <a:fillRect/>
        </a:stretch>
      </xdr:blipFill>
      <xdr:spPr bwMode="auto">
        <a:xfrm>
          <a:off x="9753600" y="10620375"/>
          <a:ext cx="104775" cy="104775"/>
        </a:xfrm>
        <a:prstGeom prst="rect">
          <a:avLst/>
        </a:prstGeom>
        <a:noFill/>
      </xdr:spPr>
    </xdr:pic>
    <xdr:clientData/>
  </xdr:twoCellAnchor>
  <xdr:twoCellAnchor editAs="oneCell">
    <xdr:from>
      <xdr:col>17</xdr:col>
      <xdr:colOff>0</xdr:colOff>
      <xdr:row>21</xdr:row>
      <xdr:rowOff>0</xdr:rowOff>
    </xdr:from>
    <xdr:to>
      <xdr:col>17</xdr:col>
      <xdr:colOff>104775</xdr:colOff>
      <xdr:row>22</xdr:row>
      <xdr:rowOff>38100</xdr:rowOff>
    </xdr:to>
    <xdr:pic>
      <xdr:nvPicPr>
        <xdr:cNvPr id="2083" name="Picture 35" descr="1Q"/>
        <xdr:cNvPicPr>
          <a:picLocks noChangeAspect="1" noChangeArrowheads="1"/>
        </xdr:cNvPicPr>
      </xdr:nvPicPr>
      <xdr:blipFill>
        <a:blip xmlns:r="http://schemas.openxmlformats.org/officeDocument/2006/relationships" r:embed="rId3"/>
        <a:srcRect/>
        <a:stretch>
          <a:fillRect/>
        </a:stretch>
      </xdr:blipFill>
      <xdr:spPr bwMode="auto">
        <a:xfrm>
          <a:off x="9753600" y="10810875"/>
          <a:ext cx="104775" cy="104775"/>
        </a:xfrm>
        <a:prstGeom prst="rect">
          <a:avLst/>
        </a:prstGeom>
        <a:noFill/>
      </xdr:spPr>
    </xdr:pic>
    <xdr:clientData/>
  </xdr:twoCellAnchor>
  <xdr:twoCellAnchor editAs="oneCell">
    <xdr:from>
      <xdr:col>17</xdr:col>
      <xdr:colOff>0</xdr:colOff>
      <xdr:row>21</xdr:row>
      <xdr:rowOff>0</xdr:rowOff>
    </xdr:from>
    <xdr:to>
      <xdr:col>17</xdr:col>
      <xdr:colOff>104775</xdr:colOff>
      <xdr:row>22</xdr:row>
      <xdr:rowOff>38100</xdr:rowOff>
    </xdr:to>
    <xdr:pic>
      <xdr:nvPicPr>
        <xdr:cNvPr id="2084" name="Picture 36" descr="F"/>
        <xdr:cNvPicPr>
          <a:picLocks noChangeAspect="1" noChangeArrowheads="1"/>
        </xdr:cNvPicPr>
      </xdr:nvPicPr>
      <xdr:blipFill>
        <a:blip xmlns:r="http://schemas.openxmlformats.org/officeDocument/2006/relationships" r:embed="rId4"/>
        <a:srcRect/>
        <a:stretch>
          <a:fillRect/>
        </a:stretch>
      </xdr:blipFill>
      <xdr:spPr bwMode="auto">
        <a:xfrm>
          <a:off x="9753600" y="11001375"/>
          <a:ext cx="104775" cy="104775"/>
        </a:xfrm>
        <a:prstGeom prst="rect">
          <a:avLst/>
        </a:prstGeom>
        <a:noFill/>
      </xdr:spPr>
    </xdr:pic>
    <xdr:clientData/>
  </xdr:twoCellAnchor>
  <xdr:twoCellAnchor editAs="oneCell">
    <xdr:from>
      <xdr:col>9</xdr:col>
      <xdr:colOff>0</xdr:colOff>
      <xdr:row>29</xdr:row>
      <xdr:rowOff>0</xdr:rowOff>
    </xdr:from>
    <xdr:to>
      <xdr:col>9</xdr:col>
      <xdr:colOff>104775</xdr:colOff>
      <xdr:row>29</xdr:row>
      <xdr:rowOff>104775</xdr:rowOff>
    </xdr:to>
    <xdr:pic>
      <xdr:nvPicPr>
        <xdr:cNvPr id="2090" name="Picture 42" descr="N"/>
        <xdr:cNvPicPr>
          <a:picLocks noChangeAspect="1" noChangeArrowheads="1"/>
        </xdr:cNvPicPr>
      </xdr:nvPicPr>
      <xdr:blipFill>
        <a:blip xmlns:r="http://schemas.openxmlformats.org/officeDocument/2006/relationships" r:embed="rId2"/>
        <a:srcRect/>
        <a:stretch>
          <a:fillRect/>
        </a:stretch>
      </xdr:blipFill>
      <xdr:spPr bwMode="auto">
        <a:xfrm>
          <a:off x="4876800" y="13115925"/>
          <a:ext cx="104775" cy="104775"/>
        </a:xfrm>
        <a:prstGeom prst="rect">
          <a:avLst/>
        </a:prstGeom>
        <a:noFill/>
      </xdr:spPr>
    </xdr:pic>
    <xdr:clientData/>
  </xdr:twoCellAnchor>
  <xdr:twoCellAnchor editAs="oneCell">
    <xdr:from>
      <xdr:col>9</xdr:col>
      <xdr:colOff>0</xdr:colOff>
      <xdr:row>29</xdr:row>
      <xdr:rowOff>0</xdr:rowOff>
    </xdr:from>
    <xdr:to>
      <xdr:col>9</xdr:col>
      <xdr:colOff>104775</xdr:colOff>
      <xdr:row>29</xdr:row>
      <xdr:rowOff>104775</xdr:rowOff>
    </xdr:to>
    <xdr:pic>
      <xdr:nvPicPr>
        <xdr:cNvPr id="2091" name="Picture 43" descr="1Q"/>
        <xdr:cNvPicPr>
          <a:picLocks noChangeAspect="1" noChangeArrowheads="1"/>
        </xdr:cNvPicPr>
      </xdr:nvPicPr>
      <xdr:blipFill>
        <a:blip xmlns:r="http://schemas.openxmlformats.org/officeDocument/2006/relationships" r:embed="rId3"/>
        <a:srcRect/>
        <a:stretch>
          <a:fillRect/>
        </a:stretch>
      </xdr:blipFill>
      <xdr:spPr bwMode="auto">
        <a:xfrm>
          <a:off x="4876800" y="13306425"/>
          <a:ext cx="104775" cy="104775"/>
        </a:xfrm>
        <a:prstGeom prst="rect">
          <a:avLst/>
        </a:prstGeom>
        <a:noFill/>
      </xdr:spPr>
    </xdr:pic>
    <xdr:clientData/>
  </xdr:twoCellAnchor>
  <xdr:twoCellAnchor editAs="oneCell">
    <xdr:from>
      <xdr:col>17</xdr:col>
      <xdr:colOff>0</xdr:colOff>
      <xdr:row>29</xdr:row>
      <xdr:rowOff>0</xdr:rowOff>
    </xdr:from>
    <xdr:to>
      <xdr:col>17</xdr:col>
      <xdr:colOff>104775</xdr:colOff>
      <xdr:row>29</xdr:row>
      <xdr:rowOff>104775</xdr:rowOff>
    </xdr:to>
    <xdr:pic>
      <xdr:nvPicPr>
        <xdr:cNvPr id="2094" name="Picture 46" descr="N"/>
        <xdr:cNvPicPr>
          <a:picLocks noChangeAspect="1" noChangeArrowheads="1"/>
        </xdr:cNvPicPr>
      </xdr:nvPicPr>
      <xdr:blipFill>
        <a:blip xmlns:r="http://schemas.openxmlformats.org/officeDocument/2006/relationships" r:embed="rId2"/>
        <a:srcRect/>
        <a:stretch>
          <a:fillRect/>
        </a:stretch>
      </xdr:blipFill>
      <xdr:spPr bwMode="auto">
        <a:xfrm>
          <a:off x="9753600" y="13115925"/>
          <a:ext cx="104775" cy="104775"/>
        </a:xfrm>
        <a:prstGeom prst="rect">
          <a:avLst/>
        </a:prstGeom>
        <a:noFill/>
      </xdr:spPr>
    </xdr:pic>
    <xdr:clientData/>
  </xdr:twoCellAnchor>
  <xdr:twoCellAnchor editAs="oneCell">
    <xdr:from>
      <xdr:col>17</xdr:col>
      <xdr:colOff>0</xdr:colOff>
      <xdr:row>29</xdr:row>
      <xdr:rowOff>0</xdr:rowOff>
    </xdr:from>
    <xdr:to>
      <xdr:col>17</xdr:col>
      <xdr:colOff>104775</xdr:colOff>
      <xdr:row>29</xdr:row>
      <xdr:rowOff>104775</xdr:rowOff>
    </xdr:to>
    <xdr:pic>
      <xdr:nvPicPr>
        <xdr:cNvPr id="2095" name="Picture 47" descr="1Q"/>
        <xdr:cNvPicPr>
          <a:picLocks noChangeAspect="1" noChangeArrowheads="1"/>
        </xdr:cNvPicPr>
      </xdr:nvPicPr>
      <xdr:blipFill>
        <a:blip xmlns:r="http://schemas.openxmlformats.org/officeDocument/2006/relationships" r:embed="rId3"/>
        <a:srcRect/>
        <a:stretch>
          <a:fillRect/>
        </a:stretch>
      </xdr:blipFill>
      <xdr:spPr bwMode="auto">
        <a:xfrm>
          <a:off x="9753600" y="13306425"/>
          <a:ext cx="104775" cy="104775"/>
        </a:xfrm>
        <a:prstGeom prst="rect">
          <a:avLst/>
        </a:prstGeom>
        <a:noFill/>
      </xdr:spPr>
    </xdr:pic>
    <xdr:clientData/>
  </xdr:twoCellAnchor>
  <xdr:twoCellAnchor editAs="oneCell">
    <xdr:from>
      <xdr:col>17</xdr:col>
      <xdr:colOff>0</xdr:colOff>
      <xdr:row>29</xdr:row>
      <xdr:rowOff>0</xdr:rowOff>
    </xdr:from>
    <xdr:to>
      <xdr:col>17</xdr:col>
      <xdr:colOff>104775</xdr:colOff>
      <xdr:row>29</xdr:row>
      <xdr:rowOff>104775</xdr:rowOff>
    </xdr:to>
    <xdr:pic>
      <xdr:nvPicPr>
        <xdr:cNvPr id="2096" name="Picture 48" descr="F"/>
        <xdr:cNvPicPr>
          <a:picLocks noChangeAspect="1" noChangeArrowheads="1"/>
        </xdr:cNvPicPr>
      </xdr:nvPicPr>
      <xdr:blipFill>
        <a:blip xmlns:r="http://schemas.openxmlformats.org/officeDocument/2006/relationships" r:embed="rId4"/>
        <a:srcRect/>
        <a:stretch>
          <a:fillRect/>
        </a:stretch>
      </xdr:blipFill>
      <xdr:spPr bwMode="auto">
        <a:xfrm>
          <a:off x="9753600" y="13496925"/>
          <a:ext cx="104775" cy="104775"/>
        </a:xfrm>
        <a:prstGeom prst="rect">
          <a:avLst/>
        </a:prstGeom>
        <a:noFill/>
      </xdr:spPr>
    </xdr:pic>
    <xdr:clientData/>
  </xdr:twoCellAnchor>
  <xdr:twoCellAnchor editAs="oneCell">
    <xdr:from>
      <xdr:col>1</xdr:col>
      <xdr:colOff>0</xdr:colOff>
      <xdr:row>9</xdr:row>
      <xdr:rowOff>0</xdr:rowOff>
    </xdr:from>
    <xdr:to>
      <xdr:col>1</xdr:col>
      <xdr:colOff>104775</xdr:colOff>
      <xdr:row>10</xdr:row>
      <xdr:rowOff>0</xdr:rowOff>
    </xdr:to>
    <xdr:pic>
      <xdr:nvPicPr>
        <xdr:cNvPr id="51" name="Picture 26" descr="N"/>
        <xdr:cNvPicPr>
          <a:picLocks noChangeAspect="1" noChangeArrowheads="1"/>
        </xdr:cNvPicPr>
      </xdr:nvPicPr>
      <xdr:blipFill>
        <a:blip xmlns:r="http://schemas.openxmlformats.org/officeDocument/2006/relationships" r:embed="rId2"/>
        <a:srcRect/>
        <a:stretch>
          <a:fillRect/>
        </a:stretch>
      </xdr:blipFill>
      <xdr:spPr bwMode="auto">
        <a:xfrm>
          <a:off x="0" y="3533775"/>
          <a:ext cx="104775" cy="104775"/>
        </a:xfrm>
        <a:prstGeom prst="rect">
          <a:avLst/>
        </a:prstGeom>
        <a:noFill/>
      </xdr:spPr>
    </xdr:pic>
    <xdr:clientData/>
  </xdr:twoCellAnchor>
  <xdr:twoCellAnchor editAs="oneCell">
    <xdr:from>
      <xdr:col>1</xdr:col>
      <xdr:colOff>0</xdr:colOff>
      <xdr:row>9</xdr:row>
      <xdr:rowOff>0</xdr:rowOff>
    </xdr:from>
    <xdr:to>
      <xdr:col>1</xdr:col>
      <xdr:colOff>104775</xdr:colOff>
      <xdr:row>10</xdr:row>
      <xdr:rowOff>0</xdr:rowOff>
    </xdr:to>
    <xdr:pic>
      <xdr:nvPicPr>
        <xdr:cNvPr id="52" name="Picture 27" descr="1Q"/>
        <xdr:cNvPicPr>
          <a:picLocks noChangeAspect="1" noChangeArrowheads="1"/>
        </xdr:cNvPicPr>
      </xdr:nvPicPr>
      <xdr:blipFill>
        <a:blip xmlns:r="http://schemas.openxmlformats.org/officeDocument/2006/relationships" r:embed="rId3"/>
        <a:srcRect/>
        <a:stretch>
          <a:fillRect/>
        </a:stretch>
      </xdr:blipFill>
      <xdr:spPr bwMode="auto">
        <a:xfrm>
          <a:off x="0" y="3533775"/>
          <a:ext cx="104775" cy="104775"/>
        </a:xfrm>
        <a:prstGeom prst="rect">
          <a:avLst/>
        </a:prstGeom>
        <a:noFill/>
      </xdr:spPr>
    </xdr:pic>
    <xdr:clientData/>
  </xdr:twoCellAnchor>
  <xdr:twoCellAnchor editAs="oneCell">
    <xdr:from>
      <xdr:col>1</xdr:col>
      <xdr:colOff>0</xdr:colOff>
      <xdr:row>9</xdr:row>
      <xdr:rowOff>0</xdr:rowOff>
    </xdr:from>
    <xdr:to>
      <xdr:col>1</xdr:col>
      <xdr:colOff>104775</xdr:colOff>
      <xdr:row>10</xdr:row>
      <xdr:rowOff>0</xdr:rowOff>
    </xdr:to>
    <xdr:pic>
      <xdr:nvPicPr>
        <xdr:cNvPr id="53" name="Picture 28" descr="F"/>
        <xdr:cNvPicPr>
          <a:picLocks noChangeAspect="1" noChangeArrowheads="1"/>
        </xdr:cNvPicPr>
      </xdr:nvPicPr>
      <xdr:blipFill>
        <a:blip xmlns:r="http://schemas.openxmlformats.org/officeDocument/2006/relationships" r:embed="rId4"/>
        <a:srcRect/>
        <a:stretch>
          <a:fillRect/>
        </a:stretch>
      </xdr:blipFill>
      <xdr:spPr bwMode="auto">
        <a:xfrm>
          <a:off x="0" y="3533775"/>
          <a:ext cx="104775" cy="104775"/>
        </a:xfrm>
        <a:prstGeom prst="rect">
          <a:avLst/>
        </a:prstGeom>
        <a:noFill/>
      </xdr:spPr>
    </xdr:pic>
    <xdr:clientData/>
  </xdr:twoCellAnchor>
  <xdr:twoCellAnchor editAs="oneCell">
    <xdr:from>
      <xdr:col>1</xdr:col>
      <xdr:colOff>0</xdr:colOff>
      <xdr:row>9</xdr:row>
      <xdr:rowOff>0</xdr:rowOff>
    </xdr:from>
    <xdr:to>
      <xdr:col>1</xdr:col>
      <xdr:colOff>104775</xdr:colOff>
      <xdr:row>10</xdr:row>
      <xdr:rowOff>0</xdr:rowOff>
    </xdr:to>
    <xdr:pic>
      <xdr:nvPicPr>
        <xdr:cNvPr id="54" name="Picture 29" descr="3Q"/>
        <xdr:cNvPicPr>
          <a:picLocks noChangeAspect="1" noChangeArrowheads="1"/>
        </xdr:cNvPicPr>
      </xdr:nvPicPr>
      <xdr:blipFill>
        <a:blip xmlns:r="http://schemas.openxmlformats.org/officeDocument/2006/relationships" r:embed="rId1"/>
        <a:srcRect/>
        <a:stretch>
          <a:fillRect/>
        </a:stretch>
      </xdr:blipFill>
      <xdr:spPr bwMode="auto">
        <a:xfrm>
          <a:off x="0" y="3533775"/>
          <a:ext cx="104775" cy="104775"/>
        </a:xfrm>
        <a:prstGeom prst="rect">
          <a:avLst/>
        </a:prstGeom>
        <a:noFill/>
      </xdr:spPr>
    </xdr:pic>
    <xdr:clientData/>
  </xdr:twoCellAnchor>
  <xdr:twoCellAnchor editAs="oneCell">
    <xdr:from>
      <xdr:col>9</xdr:col>
      <xdr:colOff>0</xdr:colOff>
      <xdr:row>9</xdr:row>
      <xdr:rowOff>0</xdr:rowOff>
    </xdr:from>
    <xdr:to>
      <xdr:col>9</xdr:col>
      <xdr:colOff>104775</xdr:colOff>
      <xdr:row>10</xdr:row>
      <xdr:rowOff>0</xdr:rowOff>
    </xdr:to>
    <xdr:pic>
      <xdr:nvPicPr>
        <xdr:cNvPr id="55" name="Picture 30" descr="N"/>
        <xdr:cNvPicPr>
          <a:picLocks noChangeAspect="1" noChangeArrowheads="1"/>
        </xdr:cNvPicPr>
      </xdr:nvPicPr>
      <xdr:blipFill>
        <a:blip xmlns:r="http://schemas.openxmlformats.org/officeDocument/2006/relationships" r:embed="rId2"/>
        <a:srcRect/>
        <a:stretch>
          <a:fillRect/>
        </a:stretch>
      </xdr:blipFill>
      <xdr:spPr bwMode="auto">
        <a:xfrm>
          <a:off x="1847850" y="3533775"/>
          <a:ext cx="104775" cy="104775"/>
        </a:xfrm>
        <a:prstGeom prst="rect">
          <a:avLst/>
        </a:prstGeom>
        <a:noFill/>
      </xdr:spPr>
    </xdr:pic>
    <xdr:clientData/>
  </xdr:twoCellAnchor>
  <xdr:twoCellAnchor editAs="oneCell">
    <xdr:from>
      <xdr:col>9</xdr:col>
      <xdr:colOff>0</xdr:colOff>
      <xdr:row>9</xdr:row>
      <xdr:rowOff>0</xdr:rowOff>
    </xdr:from>
    <xdr:to>
      <xdr:col>9</xdr:col>
      <xdr:colOff>104775</xdr:colOff>
      <xdr:row>10</xdr:row>
      <xdr:rowOff>0</xdr:rowOff>
    </xdr:to>
    <xdr:pic>
      <xdr:nvPicPr>
        <xdr:cNvPr id="56" name="Picture 31" descr="1Q"/>
        <xdr:cNvPicPr>
          <a:picLocks noChangeAspect="1" noChangeArrowheads="1"/>
        </xdr:cNvPicPr>
      </xdr:nvPicPr>
      <xdr:blipFill>
        <a:blip xmlns:r="http://schemas.openxmlformats.org/officeDocument/2006/relationships" r:embed="rId3"/>
        <a:srcRect/>
        <a:stretch>
          <a:fillRect/>
        </a:stretch>
      </xdr:blipFill>
      <xdr:spPr bwMode="auto">
        <a:xfrm>
          <a:off x="1847850" y="3533775"/>
          <a:ext cx="104775" cy="104775"/>
        </a:xfrm>
        <a:prstGeom prst="rect">
          <a:avLst/>
        </a:prstGeom>
        <a:noFill/>
      </xdr:spPr>
    </xdr:pic>
    <xdr:clientData/>
  </xdr:twoCellAnchor>
  <xdr:twoCellAnchor editAs="oneCell">
    <xdr:from>
      <xdr:col>9</xdr:col>
      <xdr:colOff>0</xdr:colOff>
      <xdr:row>9</xdr:row>
      <xdr:rowOff>0</xdr:rowOff>
    </xdr:from>
    <xdr:to>
      <xdr:col>9</xdr:col>
      <xdr:colOff>104775</xdr:colOff>
      <xdr:row>10</xdr:row>
      <xdr:rowOff>0</xdr:rowOff>
    </xdr:to>
    <xdr:pic>
      <xdr:nvPicPr>
        <xdr:cNvPr id="57" name="Picture 32" descr="F"/>
        <xdr:cNvPicPr>
          <a:picLocks noChangeAspect="1" noChangeArrowheads="1"/>
        </xdr:cNvPicPr>
      </xdr:nvPicPr>
      <xdr:blipFill>
        <a:blip xmlns:r="http://schemas.openxmlformats.org/officeDocument/2006/relationships" r:embed="rId4"/>
        <a:srcRect/>
        <a:stretch>
          <a:fillRect/>
        </a:stretch>
      </xdr:blipFill>
      <xdr:spPr bwMode="auto">
        <a:xfrm>
          <a:off x="1847850" y="3533775"/>
          <a:ext cx="104775" cy="104775"/>
        </a:xfrm>
        <a:prstGeom prst="rect">
          <a:avLst/>
        </a:prstGeom>
        <a:noFill/>
      </xdr:spPr>
    </xdr:pic>
    <xdr:clientData/>
  </xdr:twoCellAnchor>
  <xdr:twoCellAnchor editAs="oneCell">
    <xdr:from>
      <xdr:col>1</xdr:col>
      <xdr:colOff>0</xdr:colOff>
      <xdr:row>13</xdr:row>
      <xdr:rowOff>0</xdr:rowOff>
    </xdr:from>
    <xdr:to>
      <xdr:col>1</xdr:col>
      <xdr:colOff>104775</xdr:colOff>
      <xdr:row>14</xdr:row>
      <xdr:rowOff>0</xdr:rowOff>
    </xdr:to>
    <xdr:pic>
      <xdr:nvPicPr>
        <xdr:cNvPr id="61" name="Picture 26" descr="N"/>
        <xdr:cNvPicPr>
          <a:picLocks noChangeAspect="1" noChangeArrowheads="1"/>
        </xdr:cNvPicPr>
      </xdr:nvPicPr>
      <xdr:blipFill>
        <a:blip xmlns:r="http://schemas.openxmlformats.org/officeDocument/2006/relationships" r:embed="rId2"/>
        <a:srcRect/>
        <a:stretch>
          <a:fillRect/>
        </a:stretch>
      </xdr:blipFill>
      <xdr:spPr bwMode="auto">
        <a:xfrm>
          <a:off x="0" y="3533775"/>
          <a:ext cx="104775" cy="104775"/>
        </a:xfrm>
        <a:prstGeom prst="rect">
          <a:avLst/>
        </a:prstGeom>
        <a:noFill/>
      </xdr:spPr>
    </xdr:pic>
    <xdr:clientData/>
  </xdr:twoCellAnchor>
  <xdr:twoCellAnchor editAs="oneCell">
    <xdr:from>
      <xdr:col>1</xdr:col>
      <xdr:colOff>0</xdr:colOff>
      <xdr:row>13</xdr:row>
      <xdr:rowOff>0</xdr:rowOff>
    </xdr:from>
    <xdr:to>
      <xdr:col>1</xdr:col>
      <xdr:colOff>104775</xdr:colOff>
      <xdr:row>14</xdr:row>
      <xdr:rowOff>0</xdr:rowOff>
    </xdr:to>
    <xdr:pic>
      <xdr:nvPicPr>
        <xdr:cNvPr id="62" name="Picture 27" descr="1Q"/>
        <xdr:cNvPicPr>
          <a:picLocks noChangeAspect="1" noChangeArrowheads="1"/>
        </xdr:cNvPicPr>
      </xdr:nvPicPr>
      <xdr:blipFill>
        <a:blip xmlns:r="http://schemas.openxmlformats.org/officeDocument/2006/relationships" r:embed="rId3"/>
        <a:srcRect/>
        <a:stretch>
          <a:fillRect/>
        </a:stretch>
      </xdr:blipFill>
      <xdr:spPr bwMode="auto">
        <a:xfrm>
          <a:off x="0" y="3533775"/>
          <a:ext cx="104775" cy="104775"/>
        </a:xfrm>
        <a:prstGeom prst="rect">
          <a:avLst/>
        </a:prstGeom>
        <a:noFill/>
      </xdr:spPr>
    </xdr:pic>
    <xdr:clientData/>
  </xdr:twoCellAnchor>
  <xdr:twoCellAnchor editAs="oneCell">
    <xdr:from>
      <xdr:col>1</xdr:col>
      <xdr:colOff>0</xdr:colOff>
      <xdr:row>13</xdr:row>
      <xdr:rowOff>0</xdr:rowOff>
    </xdr:from>
    <xdr:to>
      <xdr:col>1</xdr:col>
      <xdr:colOff>104775</xdr:colOff>
      <xdr:row>14</xdr:row>
      <xdr:rowOff>0</xdr:rowOff>
    </xdr:to>
    <xdr:pic>
      <xdr:nvPicPr>
        <xdr:cNvPr id="63" name="Picture 28" descr="F"/>
        <xdr:cNvPicPr>
          <a:picLocks noChangeAspect="1" noChangeArrowheads="1"/>
        </xdr:cNvPicPr>
      </xdr:nvPicPr>
      <xdr:blipFill>
        <a:blip xmlns:r="http://schemas.openxmlformats.org/officeDocument/2006/relationships" r:embed="rId4"/>
        <a:srcRect/>
        <a:stretch>
          <a:fillRect/>
        </a:stretch>
      </xdr:blipFill>
      <xdr:spPr bwMode="auto">
        <a:xfrm>
          <a:off x="0" y="3533775"/>
          <a:ext cx="104775" cy="104775"/>
        </a:xfrm>
        <a:prstGeom prst="rect">
          <a:avLst/>
        </a:prstGeom>
        <a:noFill/>
      </xdr:spPr>
    </xdr:pic>
    <xdr:clientData/>
  </xdr:twoCellAnchor>
  <xdr:twoCellAnchor editAs="oneCell">
    <xdr:from>
      <xdr:col>9</xdr:col>
      <xdr:colOff>0</xdr:colOff>
      <xdr:row>13</xdr:row>
      <xdr:rowOff>0</xdr:rowOff>
    </xdr:from>
    <xdr:to>
      <xdr:col>9</xdr:col>
      <xdr:colOff>104775</xdr:colOff>
      <xdr:row>14</xdr:row>
      <xdr:rowOff>0</xdr:rowOff>
    </xdr:to>
    <xdr:pic>
      <xdr:nvPicPr>
        <xdr:cNvPr id="65" name="Picture 30" descr="N"/>
        <xdr:cNvPicPr>
          <a:picLocks noChangeAspect="1" noChangeArrowheads="1"/>
        </xdr:cNvPicPr>
      </xdr:nvPicPr>
      <xdr:blipFill>
        <a:blip xmlns:r="http://schemas.openxmlformats.org/officeDocument/2006/relationships" r:embed="rId2"/>
        <a:srcRect/>
        <a:stretch>
          <a:fillRect/>
        </a:stretch>
      </xdr:blipFill>
      <xdr:spPr bwMode="auto">
        <a:xfrm>
          <a:off x="1847850" y="3533775"/>
          <a:ext cx="104775" cy="104775"/>
        </a:xfrm>
        <a:prstGeom prst="rect">
          <a:avLst/>
        </a:prstGeom>
        <a:noFill/>
      </xdr:spPr>
    </xdr:pic>
    <xdr:clientData/>
  </xdr:twoCellAnchor>
  <xdr:twoCellAnchor editAs="oneCell">
    <xdr:from>
      <xdr:col>9</xdr:col>
      <xdr:colOff>0</xdr:colOff>
      <xdr:row>13</xdr:row>
      <xdr:rowOff>0</xdr:rowOff>
    </xdr:from>
    <xdr:to>
      <xdr:col>9</xdr:col>
      <xdr:colOff>104775</xdr:colOff>
      <xdr:row>14</xdr:row>
      <xdr:rowOff>0</xdr:rowOff>
    </xdr:to>
    <xdr:pic>
      <xdr:nvPicPr>
        <xdr:cNvPr id="66" name="Picture 31" descr="1Q"/>
        <xdr:cNvPicPr>
          <a:picLocks noChangeAspect="1" noChangeArrowheads="1"/>
        </xdr:cNvPicPr>
      </xdr:nvPicPr>
      <xdr:blipFill>
        <a:blip xmlns:r="http://schemas.openxmlformats.org/officeDocument/2006/relationships" r:embed="rId3"/>
        <a:srcRect/>
        <a:stretch>
          <a:fillRect/>
        </a:stretch>
      </xdr:blipFill>
      <xdr:spPr bwMode="auto">
        <a:xfrm>
          <a:off x="1847850" y="3533775"/>
          <a:ext cx="104775" cy="104775"/>
        </a:xfrm>
        <a:prstGeom prst="rect">
          <a:avLst/>
        </a:prstGeom>
        <a:noFill/>
      </xdr:spPr>
    </xdr:pic>
    <xdr:clientData/>
  </xdr:twoCellAnchor>
  <xdr:twoCellAnchor editAs="oneCell">
    <xdr:from>
      <xdr:col>9</xdr:col>
      <xdr:colOff>0</xdr:colOff>
      <xdr:row>13</xdr:row>
      <xdr:rowOff>0</xdr:rowOff>
    </xdr:from>
    <xdr:to>
      <xdr:col>9</xdr:col>
      <xdr:colOff>104775</xdr:colOff>
      <xdr:row>14</xdr:row>
      <xdr:rowOff>0</xdr:rowOff>
    </xdr:to>
    <xdr:pic>
      <xdr:nvPicPr>
        <xdr:cNvPr id="67" name="Picture 32" descr="F"/>
        <xdr:cNvPicPr>
          <a:picLocks noChangeAspect="1" noChangeArrowheads="1"/>
        </xdr:cNvPicPr>
      </xdr:nvPicPr>
      <xdr:blipFill>
        <a:blip xmlns:r="http://schemas.openxmlformats.org/officeDocument/2006/relationships" r:embed="rId4"/>
        <a:srcRect/>
        <a:stretch>
          <a:fillRect/>
        </a:stretch>
      </xdr:blipFill>
      <xdr:spPr bwMode="auto">
        <a:xfrm>
          <a:off x="1847850" y="3533775"/>
          <a:ext cx="104775" cy="104775"/>
        </a:xfrm>
        <a:prstGeom prst="rect">
          <a:avLst/>
        </a:prstGeom>
        <a:noFill/>
      </xdr:spPr>
    </xdr:pic>
    <xdr:clientData/>
  </xdr:twoCellAnchor>
  <xdr:twoCellAnchor editAs="oneCell">
    <xdr:from>
      <xdr:col>17</xdr:col>
      <xdr:colOff>0</xdr:colOff>
      <xdr:row>13</xdr:row>
      <xdr:rowOff>0</xdr:rowOff>
    </xdr:from>
    <xdr:to>
      <xdr:col>17</xdr:col>
      <xdr:colOff>104775</xdr:colOff>
      <xdr:row>14</xdr:row>
      <xdr:rowOff>0</xdr:rowOff>
    </xdr:to>
    <xdr:pic>
      <xdr:nvPicPr>
        <xdr:cNvPr id="68" name="Picture 34" descr="N"/>
        <xdr:cNvPicPr>
          <a:picLocks noChangeAspect="1" noChangeArrowheads="1"/>
        </xdr:cNvPicPr>
      </xdr:nvPicPr>
      <xdr:blipFill>
        <a:blip xmlns:r="http://schemas.openxmlformats.org/officeDocument/2006/relationships" r:embed="rId2"/>
        <a:srcRect/>
        <a:stretch>
          <a:fillRect/>
        </a:stretch>
      </xdr:blipFill>
      <xdr:spPr bwMode="auto">
        <a:xfrm>
          <a:off x="3676650" y="3533775"/>
          <a:ext cx="104775" cy="104775"/>
        </a:xfrm>
        <a:prstGeom prst="rect">
          <a:avLst/>
        </a:prstGeom>
        <a:noFill/>
      </xdr:spPr>
    </xdr:pic>
    <xdr:clientData/>
  </xdr:twoCellAnchor>
  <xdr:twoCellAnchor editAs="oneCell">
    <xdr:from>
      <xdr:col>17</xdr:col>
      <xdr:colOff>0</xdr:colOff>
      <xdr:row>13</xdr:row>
      <xdr:rowOff>0</xdr:rowOff>
    </xdr:from>
    <xdr:to>
      <xdr:col>17</xdr:col>
      <xdr:colOff>104775</xdr:colOff>
      <xdr:row>14</xdr:row>
      <xdr:rowOff>0</xdr:rowOff>
    </xdr:to>
    <xdr:pic>
      <xdr:nvPicPr>
        <xdr:cNvPr id="69" name="Picture 35" descr="1Q"/>
        <xdr:cNvPicPr>
          <a:picLocks noChangeAspect="1" noChangeArrowheads="1"/>
        </xdr:cNvPicPr>
      </xdr:nvPicPr>
      <xdr:blipFill>
        <a:blip xmlns:r="http://schemas.openxmlformats.org/officeDocument/2006/relationships" r:embed="rId3"/>
        <a:srcRect/>
        <a:stretch>
          <a:fillRect/>
        </a:stretch>
      </xdr:blipFill>
      <xdr:spPr bwMode="auto">
        <a:xfrm>
          <a:off x="3676650" y="3533775"/>
          <a:ext cx="104775" cy="104775"/>
        </a:xfrm>
        <a:prstGeom prst="rect">
          <a:avLst/>
        </a:prstGeom>
        <a:noFill/>
      </xdr:spPr>
    </xdr:pic>
    <xdr:clientData/>
  </xdr:twoCellAnchor>
  <xdr:twoCellAnchor editAs="oneCell">
    <xdr:from>
      <xdr:col>17</xdr:col>
      <xdr:colOff>0</xdr:colOff>
      <xdr:row>13</xdr:row>
      <xdr:rowOff>0</xdr:rowOff>
    </xdr:from>
    <xdr:to>
      <xdr:col>17</xdr:col>
      <xdr:colOff>104775</xdr:colOff>
      <xdr:row>14</xdr:row>
      <xdr:rowOff>0</xdr:rowOff>
    </xdr:to>
    <xdr:pic>
      <xdr:nvPicPr>
        <xdr:cNvPr id="70" name="Picture 36" descr="F"/>
        <xdr:cNvPicPr>
          <a:picLocks noChangeAspect="1" noChangeArrowheads="1"/>
        </xdr:cNvPicPr>
      </xdr:nvPicPr>
      <xdr:blipFill>
        <a:blip xmlns:r="http://schemas.openxmlformats.org/officeDocument/2006/relationships" r:embed="rId4"/>
        <a:srcRect/>
        <a:stretch>
          <a:fillRect/>
        </a:stretch>
      </xdr:blipFill>
      <xdr:spPr bwMode="auto">
        <a:xfrm>
          <a:off x="3676650" y="3533775"/>
          <a:ext cx="104775" cy="104775"/>
        </a:xfrm>
        <a:prstGeom prst="rect">
          <a:avLst/>
        </a:prstGeom>
        <a:noFill/>
      </xdr:spPr>
    </xdr:pic>
    <xdr:clientData/>
  </xdr:twoCellAnchor>
  <xdr:twoCellAnchor editAs="oneCell">
    <xdr:from>
      <xdr:col>1</xdr:col>
      <xdr:colOff>0</xdr:colOff>
      <xdr:row>1</xdr:row>
      <xdr:rowOff>0</xdr:rowOff>
    </xdr:from>
    <xdr:to>
      <xdr:col>1</xdr:col>
      <xdr:colOff>104775</xdr:colOff>
      <xdr:row>1</xdr:row>
      <xdr:rowOff>104775</xdr:rowOff>
    </xdr:to>
    <xdr:pic>
      <xdr:nvPicPr>
        <xdr:cNvPr id="71" name="Picture 13" descr="3Q"/>
        <xdr:cNvPicPr>
          <a:picLocks noChangeAspect="1" noChangeArrowheads="1"/>
        </xdr:cNvPicPr>
      </xdr:nvPicPr>
      <xdr:blipFill>
        <a:blip xmlns:r="http://schemas.openxmlformats.org/officeDocument/2006/relationships" r:embed="rId1"/>
        <a:srcRect/>
        <a:stretch>
          <a:fillRect/>
        </a:stretch>
      </xdr:blipFill>
      <xdr:spPr bwMode="auto">
        <a:xfrm>
          <a:off x="0" y="2009775"/>
          <a:ext cx="104775" cy="104775"/>
        </a:xfrm>
        <a:prstGeom prst="rect">
          <a:avLst/>
        </a:prstGeom>
        <a:noFill/>
      </xdr:spPr>
    </xdr:pic>
    <xdr:clientData/>
  </xdr:twoCellAnchor>
  <xdr:twoCellAnchor editAs="oneCell">
    <xdr:from>
      <xdr:col>1</xdr:col>
      <xdr:colOff>0</xdr:colOff>
      <xdr:row>1</xdr:row>
      <xdr:rowOff>0</xdr:rowOff>
    </xdr:from>
    <xdr:to>
      <xdr:col>1</xdr:col>
      <xdr:colOff>104775</xdr:colOff>
      <xdr:row>1</xdr:row>
      <xdr:rowOff>104775</xdr:rowOff>
    </xdr:to>
    <xdr:pic>
      <xdr:nvPicPr>
        <xdr:cNvPr id="72" name="Picture 14" descr="N"/>
        <xdr:cNvPicPr>
          <a:picLocks noChangeAspect="1" noChangeArrowheads="1"/>
        </xdr:cNvPicPr>
      </xdr:nvPicPr>
      <xdr:blipFill>
        <a:blip xmlns:r="http://schemas.openxmlformats.org/officeDocument/2006/relationships" r:embed="rId2"/>
        <a:srcRect/>
        <a:stretch>
          <a:fillRect/>
        </a:stretch>
      </xdr:blipFill>
      <xdr:spPr bwMode="auto">
        <a:xfrm>
          <a:off x="0" y="2009775"/>
          <a:ext cx="104775" cy="104775"/>
        </a:xfrm>
        <a:prstGeom prst="rect">
          <a:avLst/>
        </a:prstGeom>
        <a:noFill/>
      </xdr:spPr>
    </xdr:pic>
    <xdr:clientData/>
  </xdr:twoCellAnchor>
  <xdr:twoCellAnchor editAs="oneCell">
    <xdr:from>
      <xdr:col>1</xdr:col>
      <xdr:colOff>0</xdr:colOff>
      <xdr:row>1</xdr:row>
      <xdr:rowOff>0</xdr:rowOff>
    </xdr:from>
    <xdr:to>
      <xdr:col>1</xdr:col>
      <xdr:colOff>104775</xdr:colOff>
      <xdr:row>1</xdr:row>
      <xdr:rowOff>104775</xdr:rowOff>
    </xdr:to>
    <xdr:pic>
      <xdr:nvPicPr>
        <xdr:cNvPr id="73" name="Picture 15" descr="1Q"/>
        <xdr:cNvPicPr>
          <a:picLocks noChangeAspect="1" noChangeArrowheads="1"/>
        </xdr:cNvPicPr>
      </xdr:nvPicPr>
      <xdr:blipFill>
        <a:blip xmlns:r="http://schemas.openxmlformats.org/officeDocument/2006/relationships" r:embed="rId3"/>
        <a:srcRect/>
        <a:stretch>
          <a:fillRect/>
        </a:stretch>
      </xdr:blipFill>
      <xdr:spPr bwMode="auto">
        <a:xfrm>
          <a:off x="0" y="2009775"/>
          <a:ext cx="104775" cy="104775"/>
        </a:xfrm>
        <a:prstGeom prst="rect">
          <a:avLst/>
        </a:prstGeom>
        <a:noFill/>
      </xdr:spPr>
    </xdr:pic>
    <xdr:clientData/>
  </xdr:twoCellAnchor>
  <xdr:twoCellAnchor editAs="oneCell">
    <xdr:from>
      <xdr:col>1</xdr:col>
      <xdr:colOff>0</xdr:colOff>
      <xdr:row>1</xdr:row>
      <xdr:rowOff>0</xdr:rowOff>
    </xdr:from>
    <xdr:to>
      <xdr:col>1</xdr:col>
      <xdr:colOff>104775</xdr:colOff>
      <xdr:row>1</xdr:row>
      <xdr:rowOff>104775</xdr:rowOff>
    </xdr:to>
    <xdr:pic>
      <xdr:nvPicPr>
        <xdr:cNvPr id="74" name="Picture 16" descr="F"/>
        <xdr:cNvPicPr>
          <a:picLocks noChangeAspect="1" noChangeArrowheads="1"/>
        </xdr:cNvPicPr>
      </xdr:nvPicPr>
      <xdr:blipFill>
        <a:blip xmlns:r="http://schemas.openxmlformats.org/officeDocument/2006/relationships" r:embed="rId4"/>
        <a:srcRect/>
        <a:stretch>
          <a:fillRect/>
        </a:stretch>
      </xdr:blipFill>
      <xdr:spPr bwMode="auto">
        <a:xfrm>
          <a:off x="0" y="2009775"/>
          <a:ext cx="104775" cy="104775"/>
        </a:xfrm>
        <a:prstGeom prst="rect">
          <a:avLst/>
        </a:prstGeom>
        <a:noFill/>
      </xdr:spPr>
    </xdr:pic>
    <xdr:clientData/>
  </xdr:twoCellAnchor>
  <xdr:twoCellAnchor editAs="oneCell">
    <xdr:from>
      <xdr:col>9</xdr:col>
      <xdr:colOff>0</xdr:colOff>
      <xdr:row>1</xdr:row>
      <xdr:rowOff>0</xdr:rowOff>
    </xdr:from>
    <xdr:to>
      <xdr:col>9</xdr:col>
      <xdr:colOff>104775</xdr:colOff>
      <xdr:row>1</xdr:row>
      <xdr:rowOff>104775</xdr:rowOff>
    </xdr:to>
    <xdr:pic>
      <xdr:nvPicPr>
        <xdr:cNvPr id="75" name="Picture 17" descr="3Q"/>
        <xdr:cNvPicPr>
          <a:picLocks noChangeAspect="1" noChangeArrowheads="1"/>
        </xdr:cNvPicPr>
      </xdr:nvPicPr>
      <xdr:blipFill>
        <a:blip xmlns:r="http://schemas.openxmlformats.org/officeDocument/2006/relationships" r:embed="rId1"/>
        <a:srcRect/>
        <a:stretch>
          <a:fillRect/>
        </a:stretch>
      </xdr:blipFill>
      <xdr:spPr bwMode="auto">
        <a:xfrm>
          <a:off x="1847850" y="2009775"/>
          <a:ext cx="104775" cy="104775"/>
        </a:xfrm>
        <a:prstGeom prst="rect">
          <a:avLst/>
        </a:prstGeom>
        <a:noFill/>
      </xdr:spPr>
    </xdr:pic>
    <xdr:clientData/>
  </xdr:twoCellAnchor>
  <xdr:twoCellAnchor editAs="oneCell">
    <xdr:from>
      <xdr:col>17</xdr:col>
      <xdr:colOff>0</xdr:colOff>
      <xdr:row>1</xdr:row>
      <xdr:rowOff>0</xdr:rowOff>
    </xdr:from>
    <xdr:to>
      <xdr:col>17</xdr:col>
      <xdr:colOff>104775</xdr:colOff>
      <xdr:row>1</xdr:row>
      <xdr:rowOff>104775</xdr:rowOff>
    </xdr:to>
    <xdr:pic>
      <xdr:nvPicPr>
        <xdr:cNvPr id="79" name="Picture 21" descr="3Q"/>
        <xdr:cNvPicPr>
          <a:picLocks noChangeAspect="1" noChangeArrowheads="1"/>
        </xdr:cNvPicPr>
      </xdr:nvPicPr>
      <xdr:blipFill>
        <a:blip xmlns:r="http://schemas.openxmlformats.org/officeDocument/2006/relationships" r:embed="rId1"/>
        <a:srcRect/>
        <a:stretch>
          <a:fillRect/>
        </a:stretch>
      </xdr:blipFill>
      <xdr:spPr bwMode="auto">
        <a:xfrm>
          <a:off x="3676650" y="2009775"/>
          <a:ext cx="104775" cy="104775"/>
        </a:xfrm>
        <a:prstGeom prst="rect">
          <a:avLst/>
        </a:prstGeom>
        <a:noFill/>
      </xdr:spPr>
    </xdr:pic>
    <xdr:clientData/>
  </xdr:twoCellAnchor>
  <xdr:twoCellAnchor editAs="oneCell">
    <xdr:from>
      <xdr:col>17</xdr:col>
      <xdr:colOff>0</xdr:colOff>
      <xdr:row>1</xdr:row>
      <xdr:rowOff>0</xdr:rowOff>
    </xdr:from>
    <xdr:to>
      <xdr:col>17</xdr:col>
      <xdr:colOff>104775</xdr:colOff>
      <xdr:row>1</xdr:row>
      <xdr:rowOff>104775</xdr:rowOff>
    </xdr:to>
    <xdr:pic>
      <xdr:nvPicPr>
        <xdr:cNvPr id="80" name="Picture 22" descr="N"/>
        <xdr:cNvPicPr>
          <a:picLocks noChangeAspect="1" noChangeArrowheads="1"/>
        </xdr:cNvPicPr>
      </xdr:nvPicPr>
      <xdr:blipFill>
        <a:blip xmlns:r="http://schemas.openxmlformats.org/officeDocument/2006/relationships" r:embed="rId2"/>
        <a:srcRect/>
        <a:stretch>
          <a:fillRect/>
        </a:stretch>
      </xdr:blipFill>
      <xdr:spPr bwMode="auto">
        <a:xfrm>
          <a:off x="3676650" y="2009775"/>
          <a:ext cx="104775" cy="104775"/>
        </a:xfrm>
        <a:prstGeom prst="rect">
          <a:avLst/>
        </a:prstGeom>
        <a:noFill/>
      </xdr:spPr>
    </xdr:pic>
    <xdr:clientData/>
  </xdr:twoCellAnchor>
  <xdr:twoCellAnchor editAs="oneCell">
    <xdr:from>
      <xdr:col>17</xdr:col>
      <xdr:colOff>0</xdr:colOff>
      <xdr:row>1</xdr:row>
      <xdr:rowOff>0</xdr:rowOff>
    </xdr:from>
    <xdr:to>
      <xdr:col>17</xdr:col>
      <xdr:colOff>104775</xdr:colOff>
      <xdr:row>1</xdr:row>
      <xdr:rowOff>104775</xdr:rowOff>
    </xdr:to>
    <xdr:pic>
      <xdr:nvPicPr>
        <xdr:cNvPr id="81" name="Picture 23" descr="1Q"/>
        <xdr:cNvPicPr>
          <a:picLocks noChangeAspect="1" noChangeArrowheads="1"/>
        </xdr:cNvPicPr>
      </xdr:nvPicPr>
      <xdr:blipFill>
        <a:blip xmlns:r="http://schemas.openxmlformats.org/officeDocument/2006/relationships" r:embed="rId3"/>
        <a:srcRect/>
        <a:stretch>
          <a:fillRect/>
        </a:stretch>
      </xdr:blipFill>
      <xdr:spPr bwMode="auto">
        <a:xfrm>
          <a:off x="3676650" y="2009775"/>
          <a:ext cx="104775" cy="104775"/>
        </a:xfrm>
        <a:prstGeom prst="rect">
          <a:avLst/>
        </a:prstGeom>
        <a:noFill/>
      </xdr:spPr>
    </xdr:pic>
    <xdr:clientData/>
  </xdr:twoCellAnchor>
  <xdr:twoCellAnchor editAs="oneCell">
    <xdr:from>
      <xdr:col>17</xdr:col>
      <xdr:colOff>0</xdr:colOff>
      <xdr:row>1</xdr:row>
      <xdr:rowOff>0</xdr:rowOff>
    </xdr:from>
    <xdr:to>
      <xdr:col>17</xdr:col>
      <xdr:colOff>104775</xdr:colOff>
      <xdr:row>1</xdr:row>
      <xdr:rowOff>104775</xdr:rowOff>
    </xdr:to>
    <xdr:pic>
      <xdr:nvPicPr>
        <xdr:cNvPr id="82" name="Picture 24" descr="F"/>
        <xdr:cNvPicPr>
          <a:picLocks noChangeAspect="1" noChangeArrowheads="1"/>
        </xdr:cNvPicPr>
      </xdr:nvPicPr>
      <xdr:blipFill>
        <a:blip xmlns:r="http://schemas.openxmlformats.org/officeDocument/2006/relationships" r:embed="rId4"/>
        <a:srcRect/>
        <a:stretch>
          <a:fillRect/>
        </a:stretch>
      </xdr:blipFill>
      <xdr:spPr bwMode="auto">
        <a:xfrm>
          <a:off x="3676650" y="2009775"/>
          <a:ext cx="104775" cy="104775"/>
        </a:xfrm>
        <a:prstGeom prst="rect">
          <a:avLst/>
        </a:prstGeom>
        <a:noFill/>
      </xdr:spPr>
    </xdr:pic>
    <xdr:clientData/>
  </xdr:twoCellAnchor>
  <xdr:twoCellAnchor editAs="oneCell">
    <xdr:from>
      <xdr:col>17</xdr:col>
      <xdr:colOff>0</xdr:colOff>
      <xdr:row>1</xdr:row>
      <xdr:rowOff>0</xdr:rowOff>
    </xdr:from>
    <xdr:to>
      <xdr:col>17</xdr:col>
      <xdr:colOff>104775</xdr:colOff>
      <xdr:row>1</xdr:row>
      <xdr:rowOff>104775</xdr:rowOff>
    </xdr:to>
    <xdr:pic>
      <xdr:nvPicPr>
        <xdr:cNvPr id="83" name="Picture 25" descr="3Q"/>
        <xdr:cNvPicPr>
          <a:picLocks noChangeAspect="1" noChangeArrowheads="1"/>
        </xdr:cNvPicPr>
      </xdr:nvPicPr>
      <xdr:blipFill>
        <a:blip xmlns:r="http://schemas.openxmlformats.org/officeDocument/2006/relationships" r:embed="rId1"/>
        <a:srcRect/>
        <a:stretch>
          <a:fillRect/>
        </a:stretch>
      </xdr:blipFill>
      <xdr:spPr bwMode="auto">
        <a:xfrm>
          <a:off x="3676650" y="2009775"/>
          <a:ext cx="104775" cy="104775"/>
        </a:xfrm>
        <a:prstGeom prst="rect">
          <a:avLst/>
        </a:prstGeom>
        <a:noFill/>
      </xdr:spPr>
    </xdr:pic>
    <xdr:clientData/>
  </xdr:twoCellAnchor>
  <xdr:twoCellAnchor editAs="oneCell">
    <xdr:from>
      <xdr:col>1</xdr:col>
      <xdr:colOff>0</xdr:colOff>
      <xdr:row>1</xdr:row>
      <xdr:rowOff>0</xdr:rowOff>
    </xdr:from>
    <xdr:to>
      <xdr:col>1</xdr:col>
      <xdr:colOff>104775</xdr:colOff>
      <xdr:row>1</xdr:row>
      <xdr:rowOff>104775</xdr:rowOff>
    </xdr:to>
    <xdr:pic>
      <xdr:nvPicPr>
        <xdr:cNvPr id="84" name="Picture 26" descr="N"/>
        <xdr:cNvPicPr>
          <a:picLocks noChangeAspect="1" noChangeArrowheads="1"/>
        </xdr:cNvPicPr>
      </xdr:nvPicPr>
      <xdr:blipFill>
        <a:blip xmlns:r="http://schemas.openxmlformats.org/officeDocument/2006/relationships" r:embed="rId2"/>
        <a:srcRect/>
        <a:stretch>
          <a:fillRect/>
        </a:stretch>
      </xdr:blipFill>
      <xdr:spPr bwMode="auto">
        <a:xfrm>
          <a:off x="0" y="2009775"/>
          <a:ext cx="104775" cy="104775"/>
        </a:xfrm>
        <a:prstGeom prst="rect">
          <a:avLst/>
        </a:prstGeom>
        <a:noFill/>
      </xdr:spPr>
    </xdr:pic>
    <xdr:clientData/>
  </xdr:twoCellAnchor>
  <xdr:twoCellAnchor editAs="oneCell">
    <xdr:from>
      <xdr:col>1</xdr:col>
      <xdr:colOff>0</xdr:colOff>
      <xdr:row>1</xdr:row>
      <xdr:rowOff>0</xdr:rowOff>
    </xdr:from>
    <xdr:to>
      <xdr:col>1</xdr:col>
      <xdr:colOff>104775</xdr:colOff>
      <xdr:row>1</xdr:row>
      <xdr:rowOff>104775</xdr:rowOff>
    </xdr:to>
    <xdr:pic>
      <xdr:nvPicPr>
        <xdr:cNvPr id="85" name="Picture 27" descr="1Q"/>
        <xdr:cNvPicPr>
          <a:picLocks noChangeAspect="1" noChangeArrowheads="1"/>
        </xdr:cNvPicPr>
      </xdr:nvPicPr>
      <xdr:blipFill>
        <a:blip xmlns:r="http://schemas.openxmlformats.org/officeDocument/2006/relationships" r:embed="rId3"/>
        <a:srcRect/>
        <a:stretch>
          <a:fillRect/>
        </a:stretch>
      </xdr:blipFill>
      <xdr:spPr bwMode="auto">
        <a:xfrm>
          <a:off x="0" y="2009775"/>
          <a:ext cx="104775" cy="104775"/>
        </a:xfrm>
        <a:prstGeom prst="rect">
          <a:avLst/>
        </a:prstGeom>
        <a:noFill/>
      </xdr:spPr>
    </xdr:pic>
    <xdr:clientData/>
  </xdr:twoCellAnchor>
  <xdr:twoCellAnchor editAs="oneCell">
    <xdr:from>
      <xdr:col>1</xdr:col>
      <xdr:colOff>0</xdr:colOff>
      <xdr:row>1</xdr:row>
      <xdr:rowOff>0</xdr:rowOff>
    </xdr:from>
    <xdr:to>
      <xdr:col>1</xdr:col>
      <xdr:colOff>104775</xdr:colOff>
      <xdr:row>1</xdr:row>
      <xdr:rowOff>104775</xdr:rowOff>
    </xdr:to>
    <xdr:pic>
      <xdr:nvPicPr>
        <xdr:cNvPr id="86" name="Picture 28" descr="F"/>
        <xdr:cNvPicPr>
          <a:picLocks noChangeAspect="1" noChangeArrowheads="1"/>
        </xdr:cNvPicPr>
      </xdr:nvPicPr>
      <xdr:blipFill>
        <a:blip xmlns:r="http://schemas.openxmlformats.org/officeDocument/2006/relationships" r:embed="rId4"/>
        <a:srcRect/>
        <a:stretch>
          <a:fillRect/>
        </a:stretch>
      </xdr:blipFill>
      <xdr:spPr bwMode="auto">
        <a:xfrm>
          <a:off x="0" y="2009775"/>
          <a:ext cx="104775" cy="104775"/>
        </a:xfrm>
        <a:prstGeom prst="rect">
          <a:avLst/>
        </a:prstGeom>
        <a:noFill/>
      </xdr:spPr>
    </xdr:pic>
    <xdr:clientData/>
  </xdr:twoCellAnchor>
  <xdr:twoCellAnchor editAs="oneCell">
    <xdr:from>
      <xdr:col>1</xdr:col>
      <xdr:colOff>0</xdr:colOff>
      <xdr:row>1</xdr:row>
      <xdr:rowOff>0</xdr:rowOff>
    </xdr:from>
    <xdr:to>
      <xdr:col>1</xdr:col>
      <xdr:colOff>104775</xdr:colOff>
      <xdr:row>1</xdr:row>
      <xdr:rowOff>104775</xdr:rowOff>
    </xdr:to>
    <xdr:pic>
      <xdr:nvPicPr>
        <xdr:cNvPr id="87" name="Picture 29" descr="3Q"/>
        <xdr:cNvPicPr>
          <a:picLocks noChangeAspect="1" noChangeArrowheads="1"/>
        </xdr:cNvPicPr>
      </xdr:nvPicPr>
      <xdr:blipFill>
        <a:blip xmlns:r="http://schemas.openxmlformats.org/officeDocument/2006/relationships" r:embed="rId1"/>
        <a:srcRect/>
        <a:stretch>
          <a:fillRect/>
        </a:stretch>
      </xdr:blipFill>
      <xdr:spPr bwMode="auto">
        <a:xfrm>
          <a:off x="0" y="2009775"/>
          <a:ext cx="104775" cy="104775"/>
        </a:xfrm>
        <a:prstGeom prst="rect">
          <a:avLst/>
        </a:prstGeom>
        <a:noFill/>
      </xdr:spPr>
    </xdr:pic>
    <xdr:clientData/>
  </xdr:twoCellAnchor>
  <xdr:twoCellAnchor editAs="oneCell">
    <xdr:from>
      <xdr:col>17</xdr:col>
      <xdr:colOff>0</xdr:colOff>
      <xdr:row>1</xdr:row>
      <xdr:rowOff>0</xdr:rowOff>
    </xdr:from>
    <xdr:to>
      <xdr:col>17</xdr:col>
      <xdr:colOff>104775</xdr:colOff>
      <xdr:row>1</xdr:row>
      <xdr:rowOff>104775</xdr:rowOff>
    </xdr:to>
    <xdr:pic>
      <xdr:nvPicPr>
        <xdr:cNvPr id="91" name="Picture 34" descr="N"/>
        <xdr:cNvPicPr>
          <a:picLocks noChangeAspect="1" noChangeArrowheads="1"/>
        </xdr:cNvPicPr>
      </xdr:nvPicPr>
      <xdr:blipFill>
        <a:blip xmlns:r="http://schemas.openxmlformats.org/officeDocument/2006/relationships" r:embed="rId2"/>
        <a:srcRect/>
        <a:stretch>
          <a:fillRect/>
        </a:stretch>
      </xdr:blipFill>
      <xdr:spPr bwMode="auto">
        <a:xfrm>
          <a:off x="3676650" y="2009775"/>
          <a:ext cx="104775" cy="104775"/>
        </a:xfrm>
        <a:prstGeom prst="rect">
          <a:avLst/>
        </a:prstGeom>
        <a:noFill/>
      </xdr:spPr>
    </xdr:pic>
    <xdr:clientData/>
  </xdr:twoCellAnchor>
  <xdr:twoCellAnchor editAs="oneCell">
    <xdr:from>
      <xdr:col>17</xdr:col>
      <xdr:colOff>0</xdr:colOff>
      <xdr:row>1</xdr:row>
      <xdr:rowOff>0</xdr:rowOff>
    </xdr:from>
    <xdr:to>
      <xdr:col>17</xdr:col>
      <xdr:colOff>104775</xdr:colOff>
      <xdr:row>1</xdr:row>
      <xdr:rowOff>104775</xdr:rowOff>
    </xdr:to>
    <xdr:pic>
      <xdr:nvPicPr>
        <xdr:cNvPr id="92" name="Picture 35" descr="1Q"/>
        <xdr:cNvPicPr>
          <a:picLocks noChangeAspect="1" noChangeArrowheads="1"/>
        </xdr:cNvPicPr>
      </xdr:nvPicPr>
      <xdr:blipFill>
        <a:blip xmlns:r="http://schemas.openxmlformats.org/officeDocument/2006/relationships" r:embed="rId3"/>
        <a:srcRect/>
        <a:stretch>
          <a:fillRect/>
        </a:stretch>
      </xdr:blipFill>
      <xdr:spPr bwMode="auto">
        <a:xfrm>
          <a:off x="3676650" y="2009775"/>
          <a:ext cx="104775" cy="104775"/>
        </a:xfrm>
        <a:prstGeom prst="rect">
          <a:avLst/>
        </a:prstGeom>
        <a:noFill/>
      </xdr:spPr>
    </xdr:pic>
    <xdr:clientData/>
  </xdr:twoCellAnchor>
  <xdr:twoCellAnchor editAs="oneCell">
    <xdr:from>
      <xdr:col>17</xdr:col>
      <xdr:colOff>0</xdr:colOff>
      <xdr:row>1</xdr:row>
      <xdr:rowOff>0</xdr:rowOff>
    </xdr:from>
    <xdr:to>
      <xdr:col>17</xdr:col>
      <xdr:colOff>104775</xdr:colOff>
      <xdr:row>1</xdr:row>
      <xdr:rowOff>104775</xdr:rowOff>
    </xdr:to>
    <xdr:pic>
      <xdr:nvPicPr>
        <xdr:cNvPr id="93" name="Picture 36" descr="F"/>
        <xdr:cNvPicPr>
          <a:picLocks noChangeAspect="1" noChangeArrowheads="1"/>
        </xdr:cNvPicPr>
      </xdr:nvPicPr>
      <xdr:blipFill>
        <a:blip xmlns:r="http://schemas.openxmlformats.org/officeDocument/2006/relationships" r:embed="rId4"/>
        <a:srcRect/>
        <a:stretch>
          <a:fillRect/>
        </a:stretch>
      </xdr:blipFill>
      <xdr:spPr bwMode="auto">
        <a:xfrm>
          <a:off x="3676650" y="2009775"/>
          <a:ext cx="104775" cy="104775"/>
        </a:xfrm>
        <a:prstGeom prst="rect">
          <a:avLst/>
        </a:prstGeom>
        <a:noFill/>
      </xdr:spPr>
    </xdr:pic>
    <xdr:clientData/>
  </xdr:twoCellAnchor>
  <xdr:twoCellAnchor editAs="oneCell">
    <xdr:from>
      <xdr:col>49</xdr:col>
      <xdr:colOff>238126</xdr:colOff>
      <xdr:row>2</xdr:row>
      <xdr:rowOff>76200</xdr:rowOff>
    </xdr:from>
    <xdr:to>
      <xdr:col>51</xdr:col>
      <xdr:colOff>246344</xdr:colOff>
      <xdr:row>5</xdr:row>
      <xdr:rowOff>133350</xdr:rowOff>
    </xdr:to>
    <xdr:pic>
      <xdr:nvPicPr>
        <xdr:cNvPr id="242" name="Picture 241" descr="images.jpg"/>
        <xdr:cNvPicPr>
          <a:picLocks noChangeAspect="1"/>
        </xdr:cNvPicPr>
      </xdr:nvPicPr>
      <xdr:blipFill>
        <a:blip xmlns:r="http://schemas.openxmlformats.org/officeDocument/2006/relationships" r:embed="rId5"/>
        <a:stretch>
          <a:fillRect/>
        </a:stretch>
      </xdr:blipFill>
      <xdr:spPr>
        <a:xfrm>
          <a:off x="11449051" y="400050"/>
          <a:ext cx="884518" cy="695325"/>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twoCellAnchor>
    <xdr:from>
      <xdr:col>49</xdr:col>
      <xdr:colOff>304800</xdr:colOff>
      <xdr:row>11</xdr:row>
      <xdr:rowOff>38102</xdr:rowOff>
    </xdr:from>
    <xdr:to>
      <xdr:col>51</xdr:col>
      <xdr:colOff>276225</xdr:colOff>
      <xdr:row>16</xdr:row>
      <xdr:rowOff>1</xdr:rowOff>
    </xdr:to>
    <xdr:sp macro="" textlink="">
      <xdr:nvSpPr>
        <xdr:cNvPr id="89" name="Can 88"/>
        <xdr:cNvSpPr/>
      </xdr:nvSpPr>
      <xdr:spPr>
        <a:xfrm>
          <a:off x="11410950" y="2057402"/>
          <a:ext cx="847725" cy="885824"/>
        </a:xfrm>
        <a:prstGeom prst="can">
          <a:avLst/>
        </a:prstGeom>
        <a:gradFill>
          <a:gsLst>
            <a:gs pos="0">
              <a:srgbClr val="000082"/>
            </a:gs>
            <a:gs pos="30000">
              <a:srgbClr val="66008F"/>
            </a:gs>
            <a:gs pos="64999">
              <a:srgbClr val="BA0066"/>
            </a:gs>
            <a:gs pos="89999">
              <a:srgbClr val="FF0000"/>
            </a:gs>
            <a:gs pos="100000">
              <a:srgbClr val="FF8200"/>
            </a:gs>
          </a:gsLst>
          <a:lin ang="7200000" scaled="0"/>
        </a:gradFill>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IN" sz="2000" b="1" cap="none" spc="50">
              <a:ln w="12700" cmpd="sng">
                <a:solidFill>
                  <a:schemeClr val="accent6">
                    <a:satMod val="120000"/>
                    <a:shade val="80000"/>
                  </a:schemeClr>
                </a:solidFill>
                <a:prstDash val="solid"/>
              </a:ln>
              <a:solidFill>
                <a:schemeClr val="accent6">
                  <a:tint val="1000"/>
                </a:schemeClr>
              </a:solidFill>
              <a:effectLst>
                <a:glow rad="53100">
                  <a:schemeClr val="accent6">
                    <a:satMod val="180000"/>
                    <a:alpha val="30000"/>
                  </a:schemeClr>
                </a:glow>
              </a:effectLst>
            </a:rPr>
            <a:t>2013</a:t>
          </a:r>
          <a:endParaRPr lang="en-IN" sz="1100" b="1" cap="none" spc="50">
            <a:ln w="12700" cmpd="sng">
              <a:solidFill>
                <a:schemeClr val="accent6">
                  <a:satMod val="120000"/>
                  <a:shade val="80000"/>
                </a:schemeClr>
              </a:solidFill>
              <a:prstDash val="solid"/>
            </a:ln>
            <a:solidFill>
              <a:schemeClr val="accent6">
                <a:tint val="1000"/>
              </a:schemeClr>
            </a:solidFill>
            <a:effectLst>
              <a:glow rad="53100">
                <a:schemeClr val="accent6">
                  <a:satMod val="180000"/>
                  <a:alpha val="30000"/>
                </a:schemeClr>
              </a:glow>
            </a:effectLst>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367671</xdr:colOff>
      <xdr:row>1</xdr:row>
      <xdr:rowOff>112656</xdr:rowOff>
    </xdr:from>
    <xdr:to>
      <xdr:col>3</xdr:col>
      <xdr:colOff>255709</xdr:colOff>
      <xdr:row>2</xdr:row>
      <xdr:rowOff>695326</xdr:rowOff>
    </xdr:to>
    <xdr:pic>
      <xdr:nvPicPr>
        <xdr:cNvPr id="2" name="Picture 1" descr="images.jpg"/>
        <xdr:cNvPicPr>
          <a:picLocks noChangeAspect="1"/>
        </xdr:cNvPicPr>
      </xdr:nvPicPr>
      <xdr:blipFill>
        <a:blip xmlns:r="http://schemas.openxmlformats.org/officeDocument/2006/relationships" r:embed="rId1"/>
        <a:stretch>
          <a:fillRect/>
        </a:stretch>
      </xdr:blipFill>
      <xdr:spPr>
        <a:xfrm>
          <a:off x="367671" y="426981"/>
          <a:ext cx="907213" cy="763645"/>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xdr:colOff>
      <xdr:row>3</xdr:row>
      <xdr:rowOff>142875</xdr:rowOff>
    </xdr:from>
    <xdr:to>
      <xdr:col>20</xdr:col>
      <xdr:colOff>361950</xdr:colOff>
      <xdr:row>24</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315114</xdr:colOff>
      <xdr:row>0</xdr:row>
      <xdr:rowOff>164574</xdr:rowOff>
    </xdr:from>
    <xdr:to>
      <xdr:col>25</xdr:col>
      <xdr:colOff>23808</xdr:colOff>
      <xdr:row>2</xdr:row>
      <xdr:rowOff>286469</xdr:rowOff>
    </xdr:to>
    <xdr:pic>
      <xdr:nvPicPr>
        <xdr:cNvPr id="9" name="Picture 8" descr="images.jpg"/>
        <xdr:cNvPicPr>
          <a:picLocks noChangeAspect="1"/>
        </xdr:cNvPicPr>
      </xdr:nvPicPr>
      <xdr:blipFill>
        <a:blip xmlns:r="http://schemas.openxmlformats.org/officeDocument/2006/relationships" r:embed="rId1"/>
        <a:stretch>
          <a:fillRect/>
        </a:stretch>
      </xdr:blipFill>
      <xdr:spPr>
        <a:xfrm>
          <a:off x="14257333" y="164574"/>
          <a:ext cx="923131" cy="800551"/>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twoCellAnchor>
    <xdr:from>
      <xdr:col>17</xdr:col>
      <xdr:colOff>600075</xdr:colOff>
      <xdr:row>3</xdr:row>
      <xdr:rowOff>9525</xdr:rowOff>
    </xdr:from>
    <xdr:to>
      <xdr:col>25</xdr:col>
      <xdr:colOff>476250</xdr:colOff>
      <xdr:row>18</xdr:row>
      <xdr:rowOff>257175</xdr:rowOff>
    </xdr:to>
    <xdr:graphicFrame macro="">
      <xdr:nvGraphicFramePr>
        <xdr:cNvPr id="51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416719</xdr:colOff>
      <xdr:row>4</xdr:row>
      <xdr:rowOff>0</xdr:rowOff>
    </xdr:from>
    <xdr:to>
      <xdr:col>17</xdr:col>
      <xdr:colOff>297657</xdr:colOff>
      <xdr:row>18</xdr:row>
      <xdr:rowOff>261938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19050</xdr:colOff>
      <xdr:row>3</xdr:row>
      <xdr:rowOff>190500</xdr:rowOff>
    </xdr:from>
    <xdr:to>
      <xdr:col>16</xdr:col>
      <xdr:colOff>0</xdr:colOff>
      <xdr:row>28</xdr:row>
      <xdr:rowOff>142875</xdr:rowOff>
    </xdr:to>
    <xdr:graphicFrame macro="">
      <xdr:nvGraphicFramePr>
        <xdr:cNvPr id="82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228600</xdr:colOff>
      <xdr:row>8</xdr:row>
      <xdr:rowOff>80964</xdr:rowOff>
    </xdr:from>
    <xdr:to>
      <xdr:col>3</xdr:col>
      <xdr:colOff>95250</xdr:colOff>
      <xdr:row>12</xdr:row>
      <xdr:rowOff>154783</xdr:rowOff>
    </xdr:to>
    <xdr:pic>
      <xdr:nvPicPr>
        <xdr:cNvPr id="3" name="Picture 2" descr="images.jpg"/>
        <xdr:cNvPicPr>
          <a:picLocks noChangeAspect="1"/>
        </xdr:cNvPicPr>
      </xdr:nvPicPr>
      <xdr:blipFill>
        <a:blip xmlns:r="http://schemas.openxmlformats.org/officeDocument/2006/relationships" r:embed="rId2"/>
        <a:stretch>
          <a:fillRect/>
        </a:stretch>
      </xdr:blipFill>
      <xdr:spPr>
        <a:xfrm>
          <a:off x="490538" y="1807370"/>
          <a:ext cx="1081087" cy="883444"/>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twoCellAnchor>
    <xdr:from>
      <xdr:col>16</xdr:col>
      <xdr:colOff>523875</xdr:colOff>
      <xdr:row>4</xdr:row>
      <xdr:rowOff>42863</xdr:rowOff>
    </xdr:from>
    <xdr:to>
      <xdr:col>26</xdr:col>
      <xdr:colOff>269082</xdr:colOff>
      <xdr:row>27</xdr:row>
      <xdr:rowOff>71438</xdr:rowOff>
    </xdr:to>
    <xdr:graphicFrame macro="">
      <xdr:nvGraphicFramePr>
        <xdr:cNvPr id="827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1134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1134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9" name="Picture 8"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144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144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552450</xdr:colOff>
      <xdr:row>1</xdr:row>
      <xdr:rowOff>171450</xdr:rowOff>
    </xdr:from>
    <xdr:to>
      <xdr:col>19</xdr:col>
      <xdr:colOff>600075</xdr:colOff>
      <xdr:row>12</xdr:row>
      <xdr:rowOff>28575</xdr:rowOff>
    </xdr:to>
    <xdr:graphicFrame macro="">
      <xdr:nvGraphicFramePr>
        <xdr:cNvPr id="174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12</xdr:row>
      <xdr:rowOff>85725</xdr:rowOff>
    </xdr:from>
    <xdr:to>
      <xdr:col>20</xdr:col>
      <xdr:colOff>238125</xdr:colOff>
      <xdr:row>23</xdr:row>
      <xdr:rowOff>76200</xdr:rowOff>
    </xdr:to>
    <xdr:graphicFrame macro="">
      <xdr:nvGraphicFramePr>
        <xdr:cNvPr id="1748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428625</xdr:colOff>
      <xdr:row>2</xdr:row>
      <xdr:rowOff>66676</xdr:rowOff>
    </xdr:from>
    <xdr:to>
      <xdr:col>6</xdr:col>
      <xdr:colOff>190500</xdr:colOff>
      <xdr:row>6</xdr:row>
      <xdr:rowOff>145238</xdr:rowOff>
    </xdr:to>
    <xdr:pic>
      <xdr:nvPicPr>
        <xdr:cNvPr id="4" name="Picture 3" descr="images.jpg"/>
        <xdr:cNvPicPr>
          <a:picLocks noChangeAspect="1"/>
        </xdr:cNvPicPr>
      </xdr:nvPicPr>
      <xdr:blipFill>
        <a:blip xmlns:r="http://schemas.openxmlformats.org/officeDocument/2006/relationships" r:embed="rId3"/>
        <a:stretch>
          <a:fillRect/>
        </a:stretch>
      </xdr:blipFill>
      <xdr:spPr>
        <a:xfrm>
          <a:off x="2867025" y="523876"/>
          <a:ext cx="981075" cy="840562"/>
        </a:xfrm>
        <a:prstGeom prst="roundRect">
          <a:avLst>
            <a:gd name="adj" fmla="val 8594"/>
          </a:avLst>
        </a:prstGeom>
        <a:solidFill>
          <a:srgbClr val="FFFFFF">
            <a:shade val="85000"/>
          </a:srgbClr>
        </a:solidFill>
        <a:ln>
          <a:noFill/>
        </a:ln>
        <a:effectLst>
          <a:reflection blurRad="6350" stA="50000" endA="295" endPos="92000" dist="101600" dir="5400000" sy="-100000" algn="bl" rotWithShape="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Sheet1">
    <tabColor rgb="FF7030A0"/>
  </sheetPr>
  <dimension ref="B1:AK22"/>
  <sheetViews>
    <sheetView zoomScale="90" zoomScaleNormal="90" workbookViewId="0"/>
  </sheetViews>
  <sheetFormatPr defaultRowHeight="19.5" customHeight="1"/>
  <cols>
    <col min="1" max="1" width="3.7109375" style="78" customWidth="1"/>
    <col min="2" max="2" width="1.140625" style="78" customWidth="1"/>
    <col min="3" max="3" width="4.28515625" style="78" customWidth="1"/>
    <col min="4" max="4" width="19" style="79" customWidth="1"/>
    <col min="5" max="5" width="43.7109375" style="79" customWidth="1"/>
    <col min="6" max="6" width="4.7109375" style="80" customWidth="1"/>
    <col min="7" max="7" width="4.85546875" style="80" customWidth="1"/>
    <col min="8" max="8" width="3.85546875" style="80" customWidth="1"/>
    <col min="9" max="9" width="13.85546875" style="80" customWidth="1"/>
    <col min="10" max="10" width="4.7109375" style="80" customWidth="1"/>
    <col min="11" max="11" width="9" style="78" bestFit="1" customWidth="1"/>
    <col min="12" max="12" width="12.140625" style="78" customWidth="1"/>
    <col min="13" max="13" width="6.85546875" style="78" customWidth="1"/>
    <col min="14" max="14" width="14.140625" style="78" customWidth="1"/>
    <col min="15" max="15" width="2.85546875" style="78" customWidth="1"/>
    <col min="16" max="16" width="9" style="78" bestFit="1" customWidth="1"/>
    <col min="17" max="17" width="44.28515625" style="78" customWidth="1"/>
    <col min="18" max="18" width="4.28515625" style="78" customWidth="1"/>
    <col min="19" max="19" width="1.140625" style="78" customWidth="1"/>
    <col min="20" max="22" width="7.85546875" style="78" customWidth="1"/>
    <col min="23" max="16384" width="9.140625" style="78"/>
  </cols>
  <sheetData>
    <row r="1" spans="2:37" ht="22.5" customHeight="1"/>
    <row r="2" spans="2:37" ht="4.5" customHeight="1">
      <c r="B2" s="81"/>
      <c r="C2" s="81"/>
      <c r="D2" s="82"/>
      <c r="E2" s="82"/>
      <c r="F2" s="83"/>
      <c r="G2" s="83"/>
      <c r="H2" s="83"/>
      <c r="I2" s="83"/>
      <c r="J2" s="83"/>
      <c r="K2" s="81"/>
      <c r="L2" s="81"/>
      <c r="M2" s="81"/>
      <c r="N2" s="81"/>
      <c r="O2" s="81"/>
      <c r="P2" s="81"/>
      <c r="Q2" s="81"/>
      <c r="R2" s="81"/>
      <c r="S2" s="84"/>
    </row>
    <row r="3" spans="2:37" ht="17.25" customHeight="1" thickBot="1">
      <c r="B3" s="84"/>
      <c r="S3" s="84"/>
    </row>
    <row r="4" spans="2:37" ht="35.25" customHeight="1" thickTop="1" thickBot="1">
      <c r="B4" s="84"/>
      <c r="D4" s="193" t="s">
        <v>18</v>
      </c>
      <c r="E4" s="194"/>
      <c r="G4" s="197" t="s">
        <v>83</v>
      </c>
      <c r="H4" s="198"/>
      <c r="I4" s="199"/>
      <c r="K4" s="129" t="s">
        <v>17</v>
      </c>
      <c r="L4" s="129" t="s">
        <v>44</v>
      </c>
      <c r="M4" s="129" t="s">
        <v>48</v>
      </c>
      <c r="N4" s="129" t="s">
        <v>122</v>
      </c>
      <c r="P4" s="152" t="s">
        <v>16</v>
      </c>
      <c r="Q4" s="152" t="s">
        <v>45</v>
      </c>
      <c r="S4" s="84"/>
    </row>
    <row r="5" spans="2:37" ht="19.5" customHeight="1" thickBot="1">
      <c r="B5" s="84"/>
      <c r="K5" s="160">
        <v>1</v>
      </c>
      <c r="L5" s="131">
        <v>41275</v>
      </c>
      <c r="M5" s="130">
        <f>+'Jan-13'!C37</f>
        <v>1</v>
      </c>
      <c r="N5" s="130">
        <f>+Summary!G4</f>
        <v>570</v>
      </c>
      <c r="P5" s="201" t="s">
        <v>38</v>
      </c>
      <c r="Q5" s="161" t="s">
        <v>19</v>
      </c>
      <c r="R5" s="85"/>
      <c r="S5" s="86"/>
      <c r="T5" s="85"/>
      <c r="U5" s="85"/>
      <c r="V5" s="85"/>
      <c r="W5" s="85"/>
      <c r="X5" s="85"/>
      <c r="Y5" s="85"/>
      <c r="Z5" s="85"/>
      <c r="AA5" s="85"/>
      <c r="AB5" s="85"/>
      <c r="AC5" s="85"/>
      <c r="AD5" s="85"/>
      <c r="AE5" s="85"/>
      <c r="AF5" s="85"/>
      <c r="AG5" s="85"/>
      <c r="AH5" s="85"/>
      <c r="AI5" s="85"/>
      <c r="AJ5" s="85"/>
      <c r="AK5" s="85"/>
    </row>
    <row r="6" spans="2:37" ht="19.5" customHeight="1" thickBot="1">
      <c r="B6" s="84"/>
      <c r="D6" s="218" t="s">
        <v>82</v>
      </c>
      <c r="E6" s="220" t="str">
        <f>+'Expense Head'!E4</f>
        <v>X</v>
      </c>
      <c r="K6" s="129">
        <f t="shared" ref="K6:K16" si="0">+K5+1</f>
        <v>2</v>
      </c>
      <c r="L6" s="131">
        <v>41306</v>
      </c>
      <c r="M6" s="130">
        <f>+'Feb-13'!C37</f>
        <v>0</v>
      </c>
      <c r="N6" s="130">
        <f>+Summary!G5</f>
        <v>0</v>
      </c>
      <c r="P6" s="201"/>
      <c r="Q6" s="161" t="s">
        <v>36</v>
      </c>
      <c r="S6" s="84"/>
    </row>
    <row r="7" spans="2:37" ht="19.5" customHeight="1" thickBot="1">
      <c r="B7" s="84"/>
      <c r="D7" s="219"/>
      <c r="E7" s="221"/>
      <c r="K7" s="129">
        <f t="shared" si="0"/>
        <v>3</v>
      </c>
      <c r="L7" s="131">
        <v>41334</v>
      </c>
      <c r="M7" s="130">
        <f>+'Mar-13'!C37</f>
        <v>0</v>
      </c>
      <c r="N7" s="130">
        <f>+Summary!G6</f>
        <v>0</v>
      </c>
      <c r="P7" s="201"/>
      <c r="Q7" s="161" t="s">
        <v>35</v>
      </c>
      <c r="S7" s="84"/>
    </row>
    <row r="8" spans="2:37" ht="19.5" customHeight="1" thickBot="1">
      <c r="B8" s="84"/>
      <c r="D8" s="92"/>
      <c r="E8" s="92"/>
      <c r="K8" s="129">
        <f t="shared" si="0"/>
        <v>4</v>
      </c>
      <c r="L8" s="131">
        <v>41365</v>
      </c>
      <c r="M8" s="130">
        <f>+'Apr-13'!C37</f>
        <v>0</v>
      </c>
      <c r="N8" s="130">
        <f>+Summary!G7</f>
        <v>0</v>
      </c>
      <c r="O8" s="87"/>
      <c r="P8" s="153">
        <v>1</v>
      </c>
      <c r="Q8" s="157" t="str">
        <f>+Summary!H3</f>
        <v>Studies - Work Related</v>
      </c>
      <c r="S8" s="84"/>
    </row>
    <row r="9" spans="2:37" ht="19.5" customHeight="1" thickBot="1">
      <c r="B9" s="84"/>
      <c r="D9" s="222" t="s">
        <v>21</v>
      </c>
      <c r="E9" s="220" t="s">
        <v>64</v>
      </c>
      <c r="K9" s="129">
        <f t="shared" si="0"/>
        <v>5</v>
      </c>
      <c r="L9" s="131">
        <v>41395</v>
      </c>
      <c r="M9" s="130">
        <f>+'May-13'!C37</f>
        <v>0</v>
      </c>
      <c r="N9" s="130">
        <f>+Summary!G8</f>
        <v>0</v>
      </c>
      <c r="O9" s="88"/>
      <c r="P9" s="129">
        <f>+P8+1</f>
        <v>2</v>
      </c>
      <c r="Q9" s="132" t="str">
        <f>+Summary!I3</f>
        <v>Petrol / Diesel</v>
      </c>
      <c r="S9" s="84"/>
    </row>
    <row r="10" spans="2:37" ht="19.5" customHeight="1" thickBot="1">
      <c r="B10" s="84"/>
      <c r="D10" s="223"/>
      <c r="E10" s="221"/>
      <c r="G10" s="195">
        <v>1</v>
      </c>
      <c r="H10" s="196"/>
      <c r="I10" s="158" t="s">
        <v>90</v>
      </c>
      <c r="K10" s="129">
        <f t="shared" si="0"/>
        <v>6</v>
      </c>
      <c r="L10" s="131">
        <v>41426</v>
      </c>
      <c r="M10" s="130">
        <f>+'June-13'!C37</f>
        <v>0</v>
      </c>
      <c r="N10" s="130">
        <f>+Summary!G9</f>
        <v>0</v>
      </c>
      <c r="O10" s="88"/>
      <c r="P10" s="129">
        <f>+P9+1</f>
        <v>3</v>
      </c>
      <c r="Q10" s="132" t="str">
        <f>+Summary!J3</f>
        <v>Meal  (Hotels etc.)</v>
      </c>
      <c r="S10" s="84"/>
    </row>
    <row r="11" spans="2:37" ht="19.5" customHeight="1" thickBot="1">
      <c r="B11" s="84"/>
      <c r="G11" s="195">
        <v>12</v>
      </c>
      <c r="H11" s="196"/>
      <c r="I11" s="158" t="s">
        <v>44</v>
      </c>
      <c r="K11" s="129">
        <f t="shared" si="0"/>
        <v>7</v>
      </c>
      <c r="L11" s="131">
        <v>41456</v>
      </c>
      <c r="M11" s="130">
        <f>+'July-13'!C37</f>
        <v>0</v>
      </c>
      <c r="N11" s="130">
        <f>+Summary!G10</f>
        <v>0</v>
      </c>
      <c r="O11" s="88"/>
      <c r="P11" s="129">
        <f t="shared" ref="P11:P19" si="1">+P10+1</f>
        <v>4</v>
      </c>
      <c r="Q11" s="132" t="str">
        <f>+Summary!K3</f>
        <v>Phone - Internet Bill</v>
      </c>
      <c r="S11" s="84"/>
    </row>
    <row r="12" spans="2:37" ht="19.5" customHeight="1" thickBot="1">
      <c r="B12" s="84"/>
      <c r="E12" s="205" t="s">
        <v>70</v>
      </c>
      <c r="G12" s="195">
        <v>52</v>
      </c>
      <c r="H12" s="196"/>
      <c r="I12" s="158" t="s">
        <v>91</v>
      </c>
      <c r="K12" s="129">
        <f t="shared" si="0"/>
        <v>8</v>
      </c>
      <c r="L12" s="131">
        <v>41487</v>
      </c>
      <c r="M12" s="130">
        <f>+'Aug-13'!C37</f>
        <v>0</v>
      </c>
      <c r="N12" s="130">
        <f>+Summary!G11</f>
        <v>0</v>
      </c>
      <c r="O12" s="88"/>
      <c r="P12" s="129">
        <f t="shared" si="1"/>
        <v>5</v>
      </c>
      <c r="Q12" s="132" t="str">
        <f>+Summary!L3</f>
        <v>Movies/Clubs/Holidays</v>
      </c>
      <c r="S12" s="84"/>
    </row>
    <row r="13" spans="2:37" ht="19.5" customHeight="1" thickBot="1">
      <c r="B13" s="84"/>
      <c r="E13" s="206"/>
      <c r="G13" s="195">
        <v>365</v>
      </c>
      <c r="H13" s="196"/>
      <c r="I13" s="158" t="s">
        <v>48</v>
      </c>
      <c r="K13" s="129">
        <f t="shared" si="0"/>
        <v>9</v>
      </c>
      <c r="L13" s="131">
        <v>41518</v>
      </c>
      <c r="M13" s="130">
        <f>+'Sept-13'!C37</f>
        <v>0</v>
      </c>
      <c r="N13" s="130">
        <f>+Summary!G12</f>
        <v>0</v>
      </c>
      <c r="O13" s="88"/>
      <c r="P13" s="129">
        <f t="shared" si="1"/>
        <v>6</v>
      </c>
      <c r="Q13" s="132" t="str">
        <f>+Summary!M3</f>
        <v>Health Care (Gym) ..On my Looks</v>
      </c>
      <c r="S13" s="84"/>
    </row>
    <row r="14" spans="2:37" ht="19.5" customHeight="1" thickBot="1">
      <c r="B14" s="84"/>
      <c r="E14" s="92"/>
      <c r="K14" s="129">
        <f t="shared" si="0"/>
        <v>10</v>
      </c>
      <c r="L14" s="131">
        <v>41548</v>
      </c>
      <c r="M14" s="130">
        <f>+'Oct-13'!C37</f>
        <v>0</v>
      </c>
      <c r="N14" s="130">
        <f>+Summary!G13</f>
        <v>0</v>
      </c>
      <c r="O14" s="88"/>
      <c r="P14" s="129">
        <f t="shared" si="1"/>
        <v>7</v>
      </c>
      <c r="Q14" s="132" t="str">
        <f>+Summary!N3</f>
        <v>Medical Expenses</v>
      </c>
      <c r="S14" s="84"/>
    </row>
    <row r="15" spans="2:37" ht="19.5" customHeight="1" thickBot="1">
      <c r="B15" s="84"/>
      <c r="E15" s="205" t="s">
        <v>71</v>
      </c>
      <c r="G15" s="208" t="s">
        <v>92</v>
      </c>
      <c r="H15" s="209"/>
      <c r="I15" s="210"/>
      <c r="K15" s="129">
        <f t="shared" si="0"/>
        <v>11</v>
      </c>
      <c r="L15" s="131">
        <v>41579</v>
      </c>
      <c r="M15" s="130">
        <f>+'Nov-13'!C37</f>
        <v>0</v>
      </c>
      <c r="N15" s="130">
        <f>+Summary!G14</f>
        <v>0</v>
      </c>
      <c r="O15" s="88"/>
      <c r="P15" s="129">
        <f t="shared" si="1"/>
        <v>8</v>
      </c>
      <c r="Q15" s="132" t="str">
        <f>+Summary!O3</f>
        <v>Hobbies..Art of Living..Donations</v>
      </c>
      <c r="R15" s="89"/>
      <c r="S15" s="90"/>
    </row>
    <row r="16" spans="2:37" ht="19.5" customHeight="1" thickBot="1">
      <c r="B16" s="84"/>
      <c r="E16" s="206"/>
      <c r="G16" s="211"/>
      <c r="H16" s="212"/>
      <c r="I16" s="213"/>
      <c r="K16" s="129">
        <f t="shared" si="0"/>
        <v>12</v>
      </c>
      <c r="L16" s="131">
        <v>41609</v>
      </c>
      <c r="M16" s="130">
        <f>+'Dec-13'!C37</f>
        <v>0</v>
      </c>
      <c r="N16" s="130">
        <f>+Summary!G15</f>
        <v>0</v>
      </c>
      <c r="O16" s="88"/>
      <c r="P16" s="129">
        <f t="shared" si="1"/>
        <v>9</v>
      </c>
      <c r="Q16" s="132" t="str">
        <f>+Summary!P3</f>
        <v xml:space="preserve">Day to Day Expenses </v>
      </c>
      <c r="S16" s="84"/>
    </row>
    <row r="17" spans="2:19" ht="16.5" customHeight="1" thickBot="1">
      <c r="B17" s="84"/>
      <c r="K17" s="214" t="s">
        <v>9</v>
      </c>
      <c r="L17" s="215"/>
      <c r="M17" s="202">
        <f>SUM(M5:M16)</f>
        <v>1</v>
      </c>
      <c r="N17" s="202">
        <f>SUM(N5:N16)</f>
        <v>570</v>
      </c>
      <c r="O17" s="88"/>
      <c r="P17" s="129">
        <f t="shared" si="1"/>
        <v>10</v>
      </c>
      <c r="Q17" s="132" t="str">
        <f>+Summary!Q3</f>
        <v>Cloths etc.</v>
      </c>
      <c r="S17" s="84"/>
    </row>
    <row r="18" spans="2:19" ht="16.5" thickBot="1">
      <c r="B18" s="84"/>
      <c r="E18" s="204" t="s">
        <v>170</v>
      </c>
      <c r="G18" s="207">
        <f ca="1">NOW()</f>
        <v>41391.64961296296</v>
      </c>
      <c r="H18" s="207"/>
      <c r="I18" s="207"/>
      <c r="K18" s="216"/>
      <c r="L18" s="217"/>
      <c r="M18" s="203"/>
      <c r="N18" s="203"/>
      <c r="O18" s="88"/>
      <c r="P18" s="129">
        <f t="shared" si="1"/>
        <v>11</v>
      </c>
      <c r="Q18" s="132" t="str">
        <f>+Summary!R3</f>
        <v>Legal Expenses..Formalities…</v>
      </c>
      <c r="S18" s="84"/>
    </row>
    <row r="19" spans="2:19" ht="16.5" thickBot="1">
      <c r="B19" s="84"/>
      <c r="E19" s="204"/>
      <c r="G19" s="207"/>
      <c r="H19" s="207"/>
      <c r="I19" s="207"/>
      <c r="K19" s="216"/>
      <c r="L19" s="217"/>
      <c r="M19" s="203"/>
      <c r="N19" s="203"/>
      <c r="O19" s="88"/>
      <c r="P19" s="129">
        <f t="shared" si="1"/>
        <v>12</v>
      </c>
      <c r="Q19" s="132" t="s">
        <v>85</v>
      </c>
      <c r="S19" s="84"/>
    </row>
    <row r="20" spans="2:19" ht="11.25" customHeight="1">
      <c r="B20" s="84"/>
      <c r="J20" s="78"/>
      <c r="S20" s="84"/>
    </row>
    <row r="21" spans="2:19" s="89" customFormat="1" ht="11.25" customHeight="1">
      <c r="B21" s="84"/>
      <c r="E21" s="91"/>
      <c r="S21" s="84"/>
    </row>
    <row r="22" spans="2:19" ht="4.5" customHeight="1">
      <c r="B22" s="200"/>
      <c r="C22" s="200"/>
      <c r="D22" s="200"/>
      <c r="E22" s="200"/>
      <c r="F22" s="200"/>
      <c r="G22" s="200"/>
      <c r="H22" s="200"/>
      <c r="I22" s="200"/>
      <c r="J22" s="200"/>
      <c r="K22" s="200"/>
      <c r="L22" s="200"/>
      <c r="M22" s="200"/>
      <c r="N22" s="200"/>
      <c r="O22" s="200"/>
      <c r="P22" s="200"/>
      <c r="Q22" s="200"/>
      <c r="R22" s="200"/>
      <c r="S22" s="200"/>
    </row>
  </sheetData>
  <sheetProtection sheet="1" formatCells="0" formatColumns="0" formatRows="0" insertColumns="0" insertRows="0" insertHyperlinks="0" deleteColumns="0" deleteRows="0" sort="0" autoFilter="0" pivotTables="0"/>
  <mergeCells count="20">
    <mergeCell ref="B22:S22"/>
    <mergeCell ref="G11:H11"/>
    <mergeCell ref="P5:P7"/>
    <mergeCell ref="N17:N19"/>
    <mergeCell ref="E18:E19"/>
    <mergeCell ref="E15:E16"/>
    <mergeCell ref="E12:E13"/>
    <mergeCell ref="G18:I19"/>
    <mergeCell ref="G15:I16"/>
    <mergeCell ref="M17:M19"/>
    <mergeCell ref="K17:L19"/>
    <mergeCell ref="D6:D7"/>
    <mergeCell ref="E6:E7"/>
    <mergeCell ref="D9:D10"/>
    <mergeCell ref="E9:E10"/>
    <mergeCell ref="D4:E4"/>
    <mergeCell ref="G12:H12"/>
    <mergeCell ref="G13:H13"/>
    <mergeCell ref="G4:I4"/>
    <mergeCell ref="G10:H10"/>
  </mergeCells>
  <conditionalFormatting sqref="D9">
    <cfRule type="containsText" priority="2" operator="containsText" text="Highest Value">
      <formula>NOT(ISERROR(SEARCH("Highest Value",D9)))</formula>
    </cfRule>
  </conditionalFormatting>
  <hyperlinks>
    <hyperlink ref="Q5" location="Summary!A1" display="Summary"/>
    <hyperlink ref="Q7" location="' Circle Chart'!A1" display="Analysis Circle Chart"/>
    <hyperlink ref="Q9" location="'Analysis Chart-2'!A1" display="'Analysis Chart-2'!A1"/>
    <hyperlink ref="Q10" location="'Analysis Chart-3'!A1" display="'Analysis Chart-3'!A1"/>
    <hyperlink ref="L5" location="'Jan-13'!A1" display="'Jan-13'!A1"/>
    <hyperlink ref="L6" location="'Feb-13'!A1" display="'Feb-13'!A1"/>
    <hyperlink ref="L7" location="'Mar-13'!A1" display="'Mar-13'!A1"/>
    <hyperlink ref="L8" location="'Apr-13'!A1" display="'Apr-13'!A1"/>
    <hyperlink ref="L9" location="'May-13'!A1" display="'May-13'!A1"/>
    <hyperlink ref="L10" location="'June-13'!A1" display="'June-13'!A1"/>
    <hyperlink ref="L11" location="'July-13'!A1" display="'July-13'!A1"/>
    <hyperlink ref="L13" location="'Sept-13'!A1" display="'Sept-13'!A1"/>
    <hyperlink ref="L15" location="'Nov-13'!A1" display="'Nov-13'!A1"/>
    <hyperlink ref="E18" location="'Expense Head'!A1" display="Want to select my Own Expense Heads ??"/>
    <hyperlink ref="Q11" location="'Analysis Chart-4'!A1" display="'Analysis Chart-4'!A1"/>
    <hyperlink ref="Q18" location="'Analysis Chart-11'!A1" display="'Analysis Chart-11'!A1"/>
    <hyperlink ref="Q17" location="'Analysis Chart-10'!A1" display="'Analysis Chart-10'!A1"/>
    <hyperlink ref="Q16" location="'Analysis Chart-9'!A1" display="'Analysis Chart-9'!A1"/>
    <hyperlink ref="Q15" location="'Analysis Chart-8'!A1" display="'Analysis Chart-8'!A1"/>
    <hyperlink ref="Q14" location="'Analysis Chart-7'!A1" display="'Analysis Chart-7'!A1"/>
    <hyperlink ref="Q13" location="'Analysis Chart-6'!A1" display="'Analysis Chart-6'!A1"/>
    <hyperlink ref="Q12" location="'Analysis Chart-5'!A1" display="'Analysis Chart-5'!A1"/>
    <hyperlink ref="Q6" location="'Tower Chart'!A1" display="Analysis Tower Chart"/>
    <hyperlink ref="L12" location="'Aug-13'!A1" display="'Aug-13'!A1"/>
    <hyperlink ref="L14" location="'Oct-13'!A1" display="'Oct-13'!A1"/>
    <hyperlink ref="L16" location="'Dec-13'!A1" display="'Dec-13'!A1"/>
    <hyperlink ref="Q8" location="'Analysis Chart-1'!A1" display="'Analysis Chart-1'!A1"/>
    <hyperlink ref="E15" location="'Expense Head'!A1" display="Want to select my Own Expense Heads ??"/>
    <hyperlink ref="E12" location="'Expense Head'!A1" display="Want to select my Own Expense Heads ??"/>
    <hyperlink ref="Q19" location="'Special Occ'!A1" display="Best of 2013"/>
    <hyperlink ref="E12:E13" location="Why...!A1" display="Why Expense Tracker…???"/>
    <hyperlink ref="E15:E16" location="'What is Expense Tracker '!A1" display="How to use Expense Tracker…??"/>
    <hyperlink ref="E18:E19" location="'Expense Head'!A1" display="To start with...Select Expense Heads ...!!!"/>
    <hyperlink ref="G15:I16" location="Cal_!A1" display="Calendar"/>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codeName="Sheet9">
    <tabColor rgb="FFC00000"/>
  </sheetPr>
  <dimension ref="B2:G24"/>
  <sheetViews>
    <sheetView workbookViewId="0">
      <selection activeCell="E2" sqref="E2:G2"/>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+Summary!K3</f>
        <v>Phone - Internet Bill</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codeName="Sheet10">
    <tabColor theme="3" tint="0.39997558519241921"/>
  </sheetPr>
  <dimension ref="B2:G24"/>
  <sheetViews>
    <sheetView workbookViewId="0">
      <selection activeCell="E12" sqref="E12"/>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+Summary!L3</f>
        <v>Movies/Clubs/Holidays</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codeName="Sheet11">
    <tabColor rgb="FFFF0000"/>
  </sheetPr>
  <dimension ref="B2:G24"/>
  <sheetViews>
    <sheetView workbookViewId="0">
      <selection activeCell="E2" sqref="E2:G2"/>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+Summary!M3</f>
        <v>Health Care (Gym) ..On my Looks</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sheetPr codeName="Sheet12">
    <tabColor rgb="FF00B0F0"/>
  </sheetPr>
  <dimension ref="B2:G24"/>
  <sheetViews>
    <sheetView workbookViewId="0">
      <selection activeCell="E2" sqref="E2:G2"/>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+Summary!N3</f>
        <v>Medical Expenses</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13">
    <tabColor rgb="FFFF0000"/>
  </sheetPr>
  <dimension ref="B2:G24"/>
  <sheetViews>
    <sheetView workbookViewId="0">
      <selection activeCell="E2" sqref="E2:G2"/>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+Summary!O3</f>
        <v>Hobbies..Art of Living..Donations</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codeName="Sheet14">
    <tabColor theme="3" tint="0.59999389629810485"/>
  </sheetPr>
  <dimension ref="B2:G24"/>
  <sheetViews>
    <sheetView workbookViewId="0">
      <selection activeCell="E2" sqref="E2:G2"/>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+Summary!P3</f>
        <v xml:space="preserve">Day to Day Expenses </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sheetPr codeName="Sheet15">
    <tabColor rgb="FFFF0000"/>
  </sheetPr>
  <dimension ref="B2:G24"/>
  <sheetViews>
    <sheetView workbookViewId="0">
      <selection activeCell="E12" sqref="E12"/>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+Summary!Q3</f>
        <v>Cloths etc.</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sheetPr codeName="Sheet16">
    <tabColor rgb="FFFFC000"/>
  </sheetPr>
  <dimension ref="B2:G24"/>
  <sheetViews>
    <sheetView workbookViewId="0">
      <selection activeCell="E2" sqref="E2:G2"/>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+Summary!R3</f>
        <v>Legal Expenses..Formalities…</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sheetPr codeName="Sheet17"/>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M2" sqref="M2:O3"/>
    </sheetView>
  </sheetViews>
  <sheetFormatPr defaultRowHeight="18.75"/>
  <cols>
    <col min="1" max="1" width="2.5703125" style="23" customWidth="1"/>
    <col min="2" max="2" width="10.7109375" style="7" customWidth="1"/>
    <col min="3" max="3" width="5.7109375" style="7" customWidth="1"/>
    <col min="4" max="4" width="12.5703125" style="5" customWidth="1"/>
    <col min="5" max="5" width="46.14062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Room'!L5</f>
        <v>41275</v>
      </c>
      <c r="G2" s="290"/>
      <c r="H2" s="300" t="s">
        <v>120</v>
      </c>
      <c r="I2" s="301"/>
      <c r="J2" s="301"/>
      <c r="K2" s="301"/>
      <c r="L2" s="302"/>
      <c r="M2" s="293" t="s">
        <v>20</v>
      </c>
      <c r="N2" s="293"/>
      <c r="O2" s="294"/>
      <c r="P2" s="21"/>
      <c r="Q2" s="22"/>
    </row>
    <row r="3" spans="2:20" ht="21.75" customHeight="1" thickBot="1">
      <c r="B3" s="286" t="s">
        <v>65</v>
      </c>
      <c r="C3" s="287"/>
      <c r="D3" s="287"/>
      <c r="E3" s="288"/>
      <c r="F3" s="291"/>
      <c r="G3" s="292"/>
      <c r="H3" s="303"/>
      <c r="I3" s="304"/>
      <c r="J3" s="304"/>
      <c r="K3" s="304"/>
      <c r="L3" s="305"/>
      <c r="M3" s="295"/>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30">
      <c r="B6" s="30">
        <v>41275</v>
      </c>
      <c r="C6" s="38">
        <v>1</v>
      </c>
      <c r="D6" s="31" t="s">
        <v>6</v>
      </c>
      <c r="E6" s="127" t="s">
        <v>96</v>
      </c>
      <c r="F6" s="128">
        <v>100</v>
      </c>
      <c r="G6" s="128">
        <v>50</v>
      </c>
      <c r="H6" s="128">
        <v>30</v>
      </c>
      <c r="I6" s="128">
        <v>70</v>
      </c>
      <c r="J6" s="128">
        <v>30</v>
      </c>
      <c r="K6" s="128">
        <v>10</v>
      </c>
      <c r="L6" s="128">
        <v>60</v>
      </c>
      <c r="M6" s="128">
        <v>20</v>
      </c>
      <c r="N6" s="128">
        <v>50</v>
      </c>
      <c r="O6" s="128">
        <v>50</v>
      </c>
      <c r="P6" s="128">
        <v>100</v>
      </c>
      <c r="Q6" s="151">
        <f>SUM(F6:P6)</f>
        <v>570</v>
      </c>
    </row>
    <row r="7" spans="2:20" ht="15.75">
      <c r="B7" s="30">
        <v>41276</v>
      </c>
      <c r="C7" s="38"/>
      <c r="D7" s="31" t="s">
        <v>0</v>
      </c>
      <c r="E7" s="127"/>
      <c r="F7" s="128"/>
      <c r="G7" s="128"/>
      <c r="H7" s="128"/>
      <c r="I7" s="128"/>
      <c r="J7" s="128"/>
      <c r="K7" s="128"/>
      <c r="L7" s="128"/>
      <c r="M7" s="128"/>
      <c r="N7" s="128"/>
      <c r="O7" s="128"/>
      <c r="P7" s="128"/>
      <c r="Q7" s="151">
        <f t="shared" ref="Q7:Q36" si="0">SUM(F7:P7)</f>
        <v>0</v>
      </c>
    </row>
    <row r="8" spans="2:20" ht="15.75">
      <c r="B8" s="30">
        <v>41277</v>
      </c>
      <c r="C8" s="38"/>
      <c r="D8" s="31" t="s">
        <v>1</v>
      </c>
      <c r="E8" s="127"/>
      <c r="F8" s="128"/>
      <c r="G8" s="128"/>
      <c r="H8" s="128"/>
      <c r="I8" s="128"/>
      <c r="J8" s="128"/>
      <c r="K8" s="128"/>
      <c r="L8" s="128"/>
      <c r="M8" s="128"/>
      <c r="N8" s="128"/>
      <c r="O8" s="128"/>
      <c r="P8" s="128"/>
      <c r="Q8" s="151">
        <f t="shared" si="0"/>
        <v>0</v>
      </c>
    </row>
    <row r="9" spans="2:20" ht="15.75">
      <c r="B9" s="30">
        <v>41278</v>
      </c>
      <c r="C9" s="38"/>
      <c r="D9" s="31" t="s">
        <v>2</v>
      </c>
      <c r="E9" s="127"/>
      <c r="F9" s="128"/>
      <c r="G9" s="128"/>
      <c r="H9" s="128"/>
      <c r="I9" s="128"/>
      <c r="J9" s="128"/>
      <c r="K9" s="128"/>
      <c r="L9" s="128"/>
      <c r="M9" s="128"/>
      <c r="N9" s="128"/>
      <c r="O9" s="128"/>
      <c r="P9" s="128"/>
      <c r="Q9" s="151">
        <f t="shared" si="0"/>
        <v>0</v>
      </c>
    </row>
    <row r="10" spans="2:20" ht="15.75">
      <c r="B10" s="30">
        <v>41279</v>
      </c>
      <c r="C10" s="38"/>
      <c r="D10" s="31" t="s">
        <v>3</v>
      </c>
      <c r="E10" s="127"/>
      <c r="F10" s="128"/>
      <c r="G10" s="128"/>
      <c r="H10" s="128"/>
      <c r="I10" s="128"/>
      <c r="J10" s="128"/>
      <c r="K10" s="128"/>
      <c r="L10" s="128"/>
      <c r="M10" s="128"/>
      <c r="N10" s="128"/>
      <c r="O10" s="128"/>
      <c r="P10" s="128"/>
      <c r="Q10" s="151">
        <f t="shared" si="0"/>
        <v>0</v>
      </c>
    </row>
    <row r="11" spans="2:20" ht="15.75">
      <c r="B11" s="30">
        <v>41280</v>
      </c>
      <c r="C11" s="38"/>
      <c r="D11" s="31" t="s">
        <v>4</v>
      </c>
      <c r="E11" s="127"/>
      <c r="F11" s="128"/>
      <c r="G11" s="128"/>
      <c r="H11" s="128"/>
      <c r="I11" s="128"/>
      <c r="J11" s="128"/>
      <c r="K11" s="128"/>
      <c r="L11" s="128"/>
      <c r="M11" s="128"/>
      <c r="N11" s="128"/>
      <c r="O11" s="128"/>
      <c r="P11" s="128"/>
      <c r="Q11" s="151">
        <f t="shared" si="0"/>
        <v>0</v>
      </c>
    </row>
    <row r="12" spans="2:20" ht="15.75">
      <c r="B12" s="30">
        <v>41281</v>
      </c>
      <c r="C12" s="38"/>
      <c r="D12" s="31" t="s">
        <v>5</v>
      </c>
      <c r="E12" s="127"/>
      <c r="F12" s="128"/>
      <c r="G12" s="128"/>
      <c r="H12" s="128"/>
      <c r="I12" s="128"/>
      <c r="J12" s="128"/>
      <c r="K12" s="128"/>
      <c r="L12" s="128"/>
      <c r="M12" s="128"/>
      <c r="N12" s="128"/>
      <c r="O12" s="128"/>
      <c r="P12" s="128"/>
      <c r="Q12" s="151">
        <f t="shared" si="0"/>
        <v>0</v>
      </c>
    </row>
    <row r="13" spans="2:20" ht="15.75">
      <c r="B13" s="30">
        <v>41282</v>
      </c>
      <c r="C13" s="38"/>
      <c r="D13" s="31" t="s">
        <v>6</v>
      </c>
      <c r="E13" s="127"/>
      <c r="F13" s="128"/>
      <c r="G13" s="128"/>
      <c r="H13" s="128"/>
      <c r="I13" s="128"/>
      <c r="J13" s="128"/>
      <c r="K13" s="128"/>
      <c r="L13" s="128"/>
      <c r="M13" s="128"/>
      <c r="N13" s="128"/>
      <c r="O13" s="128"/>
      <c r="P13" s="128"/>
      <c r="Q13" s="151">
        <f t="shared" si="0"/>
        <v>0</v>
      </c>
    </row>
    <row r="14" spans="2:20" ht="15.75">
      <c r="B14" s="30">
        <v>41283</v>
      </c>
      <c r="C14" s="38"/>
      <c r="D14" s="31" t="s">
        <v>0</v>
      </c>
      <c r="E14" s="127"/>
      <c r="F14" s="128"/>
      <c r="G14" s="128"/>
      <c r="H14" s="128"/>
      <c r="I14" s="128"/>
      <c r="J14" s="128"/>
      <c r="K14" s="128"/>
      <c r="L14" s="128"/>
      <c r="M14" s="128"/>
      <c r="N14" s="128"/>
      <c r="O14" s="128"/>
      <c r="P14" s="128"/>
      <c r="Q14" s="151">
        <f t="shared" si="0"/>
        <v>0</v>
      </c>
    </row>
    <row r="15" spans="2:20" ht="15.75">
      <c r="B15" s="30">
        <v>41284</v>
      </c>
      <c r="C15" s="38"/>
      <c r="D15" s="31" t="s">
        <v>1</v>
      </c>
      <c r="E15" s="127"/>
      <c r="F15" s="128"/>
      <c r="G15" s="128"/>
      <c r="H15" s="128"/>
      <c r="I15" s="128"/>
      <c r="J15" s="128"/>
      <c r="K15" s="128"/>
      <c r="L15" s="128"/>
      <c r="M15" s="128"/>
      <c r="N15" s="128"/>
      <c r="O15" s="128"/>
      <c r="P15" s="128"/>
      <c r="Q15" s="151">
        <f t="shared" si="0"/>
        <v>0</v>
      </c>
    </row>
    <row r="16" spans="2:20" ht="15.75">
      <c r="B16" s="30">
        <v>41285</v>
      </c>
      <c r="C16" s="38"/>
      <c r="D16" s="31" t="s">
        <v>2</v>
      </c>
      <c r="E16" s="127"/>
      <c r="F16" s="128"/>
      <c r="G16" s="128"/>
      <c r="H16" s="128"/>
      <c r="I16" s="128"/>
      <c r="J16" s="128"/>
      <c r="K16" s="128"/>
      <c r="L16" s="128"/>
      <c r="M16" s="128"/>
      <c r="N16" s="128"/>
      <c r="O16" s="128"/>
      <c r="P16" s="128"/>
      <c r="Q16" s="151">
        <f t="shared" si="0"/>
        <v>0</v>
      </c>
    </row>
    <row r="17" spans="2:17" ht="15.75">
      <c r="B17" s="30">
        <v>41286</v>
      </c>
      <c r="C17" s="38"/>
      <c r="D17" s="31" t="s">
        <v>3</v>
      </c>
      <c r="E17" s="127"/>
      <c r="F17" s="128"/>
      <c r="G17" s="128"/>
      <c r="H17" s="128"/>
      <c r="I17" s="128"/>
      <c r="J17" s="128"/>
      <c r="K17" s="128"/>
      <c r="L17" s="128"/>
      <c r="M17" s="128"/>
      <c r="N17" s="128"/>
      <c r="O17" s="128"/>
      <c r="P17" s="128"/>
      <c r="Q17" s="151">
        <f t="shared" si="0"/>
        <v>0</v>
      </c>
    </row>
    <row r="18" spans="2:17" ht="15.75">
      <c r="B18" s="30">
        <v>41287</v>
      </c>
      <c r="C18" s="38"/>
      <c r="D18" s="31" t="s">
        <v>4</v>
      </c>
      <c r="E18" s="127"/>
      <c r="F18" s="128"/>
      <c r="G18" s="128"/>
      <c r="H18" s="128"/>
      <c r="I18" s="128"/>
      <c r="J18" s="128"/>
      <c r="K18" s="128"/>
      <c r="L18" s="128"/>
      <c r="M18" s="128"/>
      <c r="N18" s="128"/>
      <c r="O18" s="128"/>
      <c r="P18" s="128"/>
      <c r="Q18" s="151">
        <f t="shared" si="0"/>
        <v>0</v>
      </c>
    </row>
    <row r="19" spans="2:17" ht="15.75">
      <c r="B19" s="30">
        <v>41288</v>
      </c>
      <c r="C19" s="38"/>
      <c r="D19" s="31" t="s">
        <v>5</v>
      </c>
      <c r="E19" s="127"/>
      <c r="F19" s="128"/>
      <c r="G19" s="128"/>
      <c r="H19" s="128"/>
      <c r="I19" s="128"/>
      <c r="J19" s="128"/>
      <c r="K19" s="128"/>
      <c r="L19" s="128"/>
      <c r="M19" s="128"/>
      <c r="N19" s="128"/>
      <c r="O19" s="128"/>
      <c r="P19" s="128"/>
      <c r="Q19" s="151">
        <f t="shared" si="0"/>
        <v>0</v>
      </c>
    </row>
    <row r="20" spans="2:17" ht="15.75">
      <c r="B20" s="30">
        <v>41289</v>
      </c>
      <c r="C20" s="38"/>
      <c r="D20" s="31" t="s">
        <v>6</v>
      </c>
      <c r="E20" s="127"/>
      <c r="F20" s="128"/>
      <c r="G20" s="128"/>
      <c r="H20" s="128"/>
      <c r="I20" s="128"/>
      <c r="J20" s="128"/>
      <c r="K20" s="128"/>
      <c r="L20" s="128"/>
      <c r="M20" s="128"/>
      <c r="N20" s="128"/>
      <c r="O20" s="128"/>
      <c r="P20" s="128"/>
      <c r="Q20" s="151">
        <f t="shared" si="0"/>
        <v>0</v>
      </c>
    </row>
    <row r="21" spans="2:17" ht="15.75">
      <c r="B21" s="30">
        <v>41290</v>
      </c>
      <c r="C21" s="38"/>
      <c r="D21" s="31" t="s">
        <v>0</v>
      </c>
      <c r="E21" s="127"/>
      <c r="F21" s="128"/>
      <c r="G21" s="128"/>
      <c r="H21" s="128"/>
      <c r="I21" s="128"/>
      <c r="J21" s="128"/>
      <c r="K21" s="128"/>
      <c r="L21" s="128"/>
      <c r="M21" s="128"/>
      <c r="N21" s="128"/>
      <c r="O21" s="128"/>
      <c r="P21" s="128"/>
      <c r="Q21" s="151">
        <f t="shared" si="0"/>
        <v>0</v>
      </c>
    </row>
    <row r="22" spans="2:17" ht="15.75">
      <c r="B22" s="30">
        <v>41291</v>
      </c>
      <c r="C22" s="38"/>
      <c r="D22" s="31" t="s">
        <v>1</v>
      </c>
      <c r="E22" s="127"/>
      <c r="F22" s="128"/>
      <c r="G22" s="128"/>
      <c r="H22" s="128"/>
      <c r="I22" s="128"/>
      <c r="J22" s="128"/>
      <c r="K22" s="128"/>
      <c r="L22" s="128"/>
      <c r="M22" s="128"/>
      <c r="N22" s="128"/>
      <c r="O22" s="128"/>
      <c r="P22" s="128"/>
      <c r="Q22" s="151">
        <f t="shared" si="0"/>
        <v>0</v>
      </c>
    </row>
    <row r="23" spans="2:17" ht="15.75">
      <c r="B23" s="30">
        <v>41292</v>
      </c>
      <c r="C23" s="38"/>
      <c r="D23" s="31" t="s">
        <v>2</v>
      </c>
      <c r="E23" s="127"/>
      <c r="F23" s="128"/>
      <c r="G23" s="128"/>
      <c r="H23" s="128"/>
      <c r="I23" s="128"/>
      <c r="J23" s="128"/>
      <c r="K23" s="128"/>
      <c r="L23" s="128"/>
      <c r="M23" s="128"/>
      <c r="N23" s="128"/>
      <c r="O23" s="128"/>
      <c r="P23" s="128"/>
      <c r="Q23" s="151">
        <f t="shared" si="0"/>
        <v>0</v>
      </c>
    </row>
    <row r="24" spans="2:17" ht="15.75">
      <c r="B24" s="30">
        <v>41293</v>
      </c>
      <c r="C24" s="38"/>
      <c r="D24" s="31" t="s">
        <v>3</v>
      </c>
      <c r="E24" s="127"/>
      <c r="F24" s="128"/>
      <c r="G24" s="128"/>
      <c r="H24" s="128"/>
      <c r="I24" s="128"/>
      <c r="J24" s="128"/>
      <c r="K24" s="128"/>
      <c r="L24" s="128"/>
      <c r="M24" s="128"/>
      <c r="N24" s="128"/>
      <c r="O24" s="128"/>
      <c r="P24" s="128"/>
      <c r="Q24" s="151">
        <f t="shared" si="0"/>
        <v>0</v>
      </c>
    </row>
    <row r="25" spans="2:17" ht="15.75">
      <c r="B25" s="30">
        <v>41294</v>
      </c>
      <c r="C25" s="38"/>
      <c r="D25" s="31" t="s">
        <v>4</v>
      </c>
      <c r="E25" s="127"/>
      <c r="F25" s="128"/>
      <c r="G25" s="128"/>
      <c r="H25" s="128"/>
      <c r="I25" s="128"/>
      <c r="J25" s="128"/>
      <c r="K25" s="128"/>
      <c r="L25" s="128"/>
      <c r="M25" s="128"/>
      <c r="N25" s="128"/>
      <c r="O25" s="128"/>
      <c r="P25" s="128"/>
      <c r="Q25" s="151">
        <f t="shared" si="0"/>
        <v>0</v>
      </c>
    </row>
    <row r="26" spans="2:17" ht="15.75">
      <c r="B26" s="30">
        <v>41295</v>
      </c>
      <c r="C26" s="38"/>
      <c r="D26" s="31" t="s">
        <v>5</v>
      </c>
      <c r="E26" s="127"/>
      <c r="F26" s="128"/>
      <c r="G26" s="128"/>
      <c r="H26" s="128"/>
      <c r="I26" s="128"/>
      <c r="J26" s="128"/>
      <c r="K26" s="128"/>
      <c r="L26" s="128"/>
      <c r="M26" s="128"/>
      <c r="N26" s="128"/>
      <c r="O26" s="128"/>
      <c r="P26" s="128"/>
      <c r="Q26" s="151">
        <f t="shared" si="0"/>
        <v>0</v>
      </c>
    </row>
    <row r="27" spans="2:17" ht="15.75">
      <c r="B27" s="30">
        <v>41296</v>
      </c>
      <c r="C27" s="38"/>
      <c r="D27" s="31" t="s">
        <v>6</v>
      </c>
      <c r="E27" s="127"/>
      <c r="F27" s="128"/>
      <c r="G27" s="128"/>
      <c r="H27" s="128"/>
      <c r="I27" s="128"/>
      <c r="J27" s="128"/>
      <c r="K27" s="128"/>
      <c r="L27" s="128"/>
      <c r="M27" s="128"/>
      <c r="N27" s="128"/>
      <c r="O27" s="128"/>
      <c r="P27" s="128"/>
      <c r="Q27" s="151">
        <f t="shared" si="0"/>
        <v>0</v>
      </c>
    </row>
    <row r="28" spans="2:17" ht="15.75">
      <c r="B28" s="30">
        <v>41297</v>
      </c>
      <c r="C28" s="38"/>
      <c r="D28" s="31" t="s">
        <v>0</v>
      </c>
      <c r="E28" s="127"/>
      <c r="F28" s="128"/>
      <c r="G28" s="128"/>
      <c r="H28" s="128"/>
      <c r="I28" s="128"/>
      <c r="J28" s="128"/>
      <c r="K28" s="128"/>
      <c r="L28" s="128"/>
      <c r="M28" s="128"/>
      <c r="N28" s="128"/>
      <c r="O28" s="128"/>
      <c r="P28" s="128"/>
      <c r="Q28" s="151">
        <f t="shared" si="0"/>
        <v>0</v>
      </c>
    </row>
    <row r="29" spans="2:17" ht="15.75">
      <c r="B29" s="30">
        <v>41298</v>
      </c>
      <c r="C29" s="38"/>
      <c r="D29" s="31" t="s">
        <v>1</v>
      </c>
      <c r="E29" s="127"/>
      <c r="F29" s="128"/>
      <c r="G29" s="128"/>
      <c r="H29" s="128"/>
      <c r="I29" s="128"/>
      <c r="J29" s="128"/>
      <c r="K29" s="128"/>
      <c r="L29" s="128"/>
      <c r="M29" s="128"/>
      <c r="N29" s="128"/>
      <c r="O29" s="128"/>
      <c r="P29" s="128"/>
      <c r="Q29" s="151">
        <f t="shared" si="0"/>
        <v>0</v>
      </c>
    </row>
    <row r="30" spans="2:17" ht="15.75">
      <c r="B30" s="30">
        <v>41299</v>
      </c>
      <c r="C30" s="38"/>
      <c r="D30" s="31" t="s">
        <v>2</v>
      </c>
      <c r="E30" s="127"/>
      <c r="F30" s="128"/>
      <c r="G30" s="128"/>
      <c r="H30" s="128"/>
      <c r="I30" s="128"/>
      <c r="J30" s="128"/>
      <c r="K30" s="128"/>
      <c r="L30" s="128"/>
      <c r="M30" s="128"/>
      <c r="N30" s="128"/>
      <c r="O30" s="128"/>
      <c r="P30" s="128"/>
      <c r="Q30" s="151">
        <f t="shared" si="0"/>
        <v>0</v>
      </c>
    </row>
    <row r="31" spans="2:17" ht="15.75">
      <c r="B31" s="30">
        <v>41300</v>
      </c>
      <c r="C31" s="38"/>
      <c r="D31" s="31" t="s">
        <v>3</v>
      </c>
      <c r="E31" s="127"/>
      <c r="F31" s="128"/>
      <c r="G31" s="128"/>
      <c r="H31" s="128"/>
      <c r="I31" s="128"/>
      <c r="J31" s="128"/>
      <c r="K31" s="128"/>
      <c r="L31" s="128"/>
      <c r="M31" s="128"/>
      <c r="N31" s="128"/>
      <c r="O31" s="128"/>
      <c r="P31" s="128"/>
      <c r="Q31" s="151">
        <f t="shared" si="0"/>
        <v>0</v>
      </c>
    </row>
    <row r="32" spans="2:17" ht="15.75">
      <c r="B32" s="30">
        <v>41301</v>
      </c>
      <c r="C32" s="38"/>
      <c r="D32" s="31" t="s">
        <v>4</v>
      </c>
      <c r="E32" s="127"/>
      <c r="F32" s="128"/>
      <c r="G32" s="128"/>
      <c r="H32" s="128"/>
      <c r="I32" s="128"/>
      <c r="J32" s="128"/>
      <c r="K32" s="128"/>
      <c r="L32" s="128"/>
      <c r="M32" s="128"/>
      <c r="N32" s="128"/>
      <c r="O32" s="128"/>
      <c r="P32" s="128"/>
      <c r="Q32" s="151">
        <f t="shared" si="0"/>
        <v>0</v>
      </c>
    </row>
    <row r="33" spans="2:17" ht="15.75">
      <c r="B33" s="30">
        <v>41302</v>
      </c>
      <c r="C33" s="38"/>
      <c r="D33" s="31" t="s">
        <v>5</v>
      </c>
      <c r="E33" s="127"/>
      <c r="F33" s="128"/>
      <c r="G33" s="128"/>
      <c r="H33" s="128"/>
      <c r="I33" s="128"/>
      <c r="J33" s="128"/>
      <c r="K33" s="128"/>
      <c r="L33" s="128"/>
      <c r="M33" s="128"/>
      <c r="N33" s="128"/>
      <c r="O33" s="128"/>
      <c r="P33" s="128"/>
      <c r="Q33" s="151">
        <f t="shared" si="0"/>
        <v>0</v>
      </c>
    </row>
    <row r="34" spans="2:17" ht="15.75">
      <c r="B34" s="30">
        <v>41303</v>
      </c>
      <c r="C34" s="38"/>
      <c r="D34" s="31" t="s">
        <v>6</v>
      </c>
      <c r="E34" s="127"/>
      <c r="F34" s="128"/>
      <c r="G34" s="128"/>
      <c r="H34" s="128"/>
      <c r="I34" s="128"/>
      <c r="J34" s="128"/>
      <c r="K34" s="128"/>
      <c r="L34" s="128"/>
      <c r="M34" s="128"/>
      <c r="N34" s="128"/>
      <c r="O34" s="128"/>
      <c r="P34" s="128"/>
      <c r="Q34" s="151">
        <f t="shared" si="0"/>
        <v>0</v>
      </c>
    </row>
    <row r="35" spans="2:17" ht="15.75">
      <c r="B35" s="30">
        <v>41304</v>
      </c>
      <c r="C35" s="38"/>
      <c r="D35" s="31" t="s">
        <v>0</v>
      </c>
      <c r="E35" s="127"/>
      <c r="F35" s="128"/>
      <c r="G35" s="128"/>
      <c r="H35" s="128"/>
      <c r="I35" s="128"/>
      <c r="J35" s="128"/>
      <c r="K35" s="128"/>
      <c r="L35" s="128"/>
      <c r="M35" s="128"/>
      <c r="N35" s="128"/>
      <c r="O35" s="128"/>
      <c r="P35" s="128"/>
      <c r="Q35" s="151">
        <f t="shared" si="0"/>
        <v>0</v>
      </c>
    </row>
    <row r="36" spans="2:17" ht="16.5" thickBot="1">
      <c r="B36" s="30">
        <v>41305</v>
      </c>
      <c r="C36" s="38"/>
      <c r="D36" s="31" t="s">
        <v>1</v>
      </c>
      <c r="E36" s="127"/>
      <c r="F36" s="128"/>
      <c r="G36" s="128"/>
      <c r="H36" s="128"/>
      <c r="I36" s="128"/>
      <c r="J36" s="128"/>
      <c r="K36" s="128"/>
      <c r="L36" s="128"/>
      <c r="M36" s="128"/>
      <c r="N36" s="128"/>
      <c r="O36" s="128"/>
      <c r="P36" s="128"/>
      <c r="Q36" s="151">
        <f t="shared" si="0"/>
        <v>0</v>
      </c>
    </row>
    <row r="37" spans="2:17" s="26" customFormat="1" ht="16.5" thickBot="1">
      <c r="B37" s="147"/>
      <c r="C37" s="148">
        <f>SUM(C6:C36)</f>
        <v>1</v>
      </c>
      <c r="D37" s="149"/>
      <c r="E37" s="150" t="s">
        <v>9</v>
      </c>
      <c r="F37" s="159">
        <f t="shared" ref="F37:Q37" si="1">SUM(F6:F36)</f>
        <v>100</v>
      </c>
      <c r="G37" s="159">
        <f t="shared" si="1"/>
        <v>50</v>
      </c>
      <c r="H37" s="159">
        <f t="shared" si="1"/>
        <v>30</v>
      </c>
      <c r="I37" s="159">
        <f t="shared" si="1"/>
        <v>70</v>
      </c>
      <c r="J37" s="159">
        <f t="shared" si="1"/>
        <v>30</v>
      </c>
      <c r="K37" s="159">
        <f t="shared" si="1"/>
        <v>10</v>
      </c>
      <c r="L37" s="159">
        <f t="shared" si="1"/>
        <v>60</v>
      </c>
      <c r="M37" s="159">
        <f t="shared" si="1"/>
        <v>20</v>
      </c>
      <c r="N37" s="159">
        <f t="shared" si="1"/>
        <v>50</v>
      </c>
      <c r="O37" s="159">
        <f t="shared" si="1"/>
        <v>50</v>
      </c>
      <c r="P37" s="159">
        <f t="shared" si="1"/>
        <v>100</v>
      </c>
      <c r="Q37" s="159">
        <f t="shared" si="1"/>
        <v>570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3:E3"/>
    <mergeCell ref="F2:G3"/>
    <mergeCell ref="M2:O3"/>
    <mergeCell ref="B2:E2"/>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1'!A1" display="Daywise Charts"/>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sheetPr codeName="Sheet18"/>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C6" sqref="C6"/>
    </sheetView>
  </sheetViews>
  <sheetFormatPr defaultRowHeight="18.75"/>
  <cols>
    <col min="1" max="1" width="1.5703125" style="23" customWidth="1"/>
    <col min="2" max="2" width="10.7109375" style="7" customWidth="1"/>
    <col min="3" max="3" width="5.7109375" style="7" customWidth="1"/>
    <col min="4" max="4" width="12.5703125" style="5" customWidth="1"/>
    <col min="5" max="5" width="46.710937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Room'!L6</f>
        <v>41306</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5.75">
      <c r="B6" s="77">
        <v>41306</v>
      </c>
      <c r="C6" s="38"/>
      <c r="D6" s="31" t="s">
        <v>2</v>
      </c>
      <c r="E6" s="127"/>
      <c r="F6" s="128"/>
      <c r="G6" s="128"/>
      <c r="H6" s="128"/>
      <c r="I6" s="128"/>
      <c r="J6" s="128"/>
      <c r="K6" s="128"/>
      <c r="L6" s="128"/>
      <c r="M6" s="128"/>
      <c r="N6" s="128"/>
      <c r="O6" s="128"/>
      <c r="P6" s="128"/>
      <c r="Q6" s="151">
        <f>SUM(F6:P6)</f>
        <v>0</v>
      </c>
    </row>
    <row r="7" spans="2:20" ht="15.75">
      <c r="B7" s="77">
        <v>41307</v>
      </c>
      <c r="C7" s="38"/>
      <c r="D7" s="31" t="s">
        <v>3</v>
      </c>
      <c r="E7" s="127"/>
      <c r="F7" s="128"/>
      <c r="G7" s="128"/>
      <c r="H7" s="128"/>
      <c r="I7" s="128"/>
      <c r="J7" s="128"/>
      <c r="K7" s="128"/>
      <c r="L7" s="128"/>
      <c r="M7" s="128"/>
      <c r="N7" s="128"/>
      <c r="O7" s="128"/>
      <c r="P7" s="128"/>
      <c r="Q7" s="151">
        <f t="shared" ref="Q7:Q36" si="0">SUM(F7:P7)</f>
        <v>0</v>
      </c>
    </row>
    <row r="8" spans="2:20" ht="15.75">
      <c r="B8" s="77">
        <v>41308</v>
      </c>
      <c r="C8" s="38"/>
      <c r="D8" s="31" t="s">
        <v>4</v>
      </c>
      <c r="E8" s="127"/>
      <c r="F8" s="128"/>
      <c r="G8" s="128"/>
      <c r="H8" s="128"/>
      <c r="I8" s="128"/>
      <c r="J8" s="128"/>
      <c r="K8" s="128"/>
      <c r="L8" s="128"/>
      <c r="M8" s="128"/>
      <c r="N8" s="128"/>
      <c r="O8" s="128"/>
      <c r="P8" s="128"/>
      <c r="Q8" s="151">
        <f t="shared" si="0"/>
        <v>0</v>
      </c>
    </row>
    <row r="9" spans="2:20" ht="51.75" customHeight="1">
      <c r="B9" s="77">
        <v>41309</v>
      </c>
      <c r="C9" s="38"/>
      <c r="D9" s="31" t="s">
        <v>5</v>
      </c>
      <c r="E9" s="127"/>
      <c r="F9" s="128"/>
      <c r="G9" s="128"/>
      <c r="H9" s="128"/>
      <c r="I9" s="128"/>
      <c r="J9" s="128"/>
      <c r="K9" s="128"/>
      <c r="L9" s="128"/>
      <c r="M9" s="128"/>
      <c r="N9" s="128"/>
      <c r="O9" s="128"/>
      <c r="P9" s="128"/>
      <c r="Q9" s="151">
        <f t="shared" si="0"/>
        <v>0</v>
      </c>
    </row>
    <row r="10" spans="2:20" ht="15.75">
      <c r="B10" s="77">
        <v>41310</v>
      </c>
      <c r="C10" s="38"/>
      <c r="D10" s="31" t="s">
        <v>6</v>
      </c>
      <c r="E10" s="127"/>
      <c r="F10" s="128"/>
      <c r="G10" s="128"/>
      <c r="H10" s="128"/>
      <c r="I10" s="128"/>
      <c r="J10" s="128"/>
      <c r="K10" s="128"/>
      <c r="L10" s="128"/>
      <c r="M10" s="128"/>
      <c r="N10" s="128"/>
      <c r="O10" s="128"/>
      <c r="P10" s="128"/>
      <c r="Q10" s="151">
        <f t="shared" si="0"/>
        <v>0</v>
      </c>
    </row>
    <row r="11" spans="2:20" ht="15.75">
      <c r="B11" s="77">
        <v>41311</v>
      </c>
      <c r="C11" s="38"/>
      <c r="D11" s="31" t="s">
        <v>0</v>
      </c>
      <c r="E11" s="127"/>
      <c r="F11" s="128"/>
      <c r="G11" s="128"/>
      <c r="H11" s="128"/>
      <c r="I11" s="128"/>
      <c r="J11" s="128"/>
      <c r="K11" s="128"/>
      <c r="L11" s="128"/>
      <c r="M11" s="128"/>
      <c r="N11" s="128"/>
      <c r="O11" s="128"/>
      <c r="P11" s="128"/>
      <c r="Q11" s="151">
        <f t="shared" si="0"/>
        <v>0</v>
      </c>
    </row>
    <row r="12" spans="2:20" ht="15.75">
      <c r="B12" s="77">
        <v>41312</v>
      </c>
      <c r="C12" s="38"/>
      <c r="D12" s="31" t="s">
        <v>1</v>
      </c>
      <c r="E12" s="127"/>
      <c r="F12" s="128"/>
      <c r="G12" s="128"/>
      <c r="H12" s="128"/>
      <c r="I12" s="128"/>
      <c r="J12" s="128"/>
      <c r="K12" s="128"/>
      <c r="L12" s="128"/>
      <c r="M12" s="128"/>
      <c r="N12" s="128"/>
      <c r="O12" s="128"/>
      <c r="P12" s="128"/>
      <c r="Q12" s="151">
        <f t="shared" si="0"/>
        <v>0</v>
      </c>
    </row>
    <row r="13" spans="2:20" ht="15.75">
      <c r="B13" s="77">
        <v>41313</v>
      </c>
      <c r="C13" s="38"/>
      <c r="D13" s="31" t="s">
        <v>2</v>
      </c>
      <c r="E13" s="127"/>
      <c r="F13" s="128"/>
      <c r="G13" s="128"/>
      <c r="H13" s="128"/>
      <c r="I13" s="128"/>
      <c r="J13" s="128"/>
      <c r="K13" s="128"/>
      <c r="L13" s="128"/>
      <c r="M13" s="128"/>
      <c r="N13" s="128"/>
      <c r="O13" s="128"/>
      <c r="P13" s="128"/>
      <c r="Q13" s="151">
        <f t="shared" si="0"/>
        <v>0</v>
      </c>
    </row>
    <row r="14" spans="2:20" ht="15.75">
      <c r="B14" s="77">
        <v>41314</v>
      </c>
      <c r="C14" s="38"/>
      <c r="D14" s="31" t="s">
        <v>3</v>
      </c>
      <c r="E14" s="127"/>
      <c r="F14" s="128"/>
      <c r="G14" s="128"/>
      <c r="H14" s="128"/>
      <c r="I14" s="128"/>
      <c r="J14" s="128"/>
      <c r="K14" s="128"/>
      <c r="L14" s="128"/>
      <c r="M14" s="128"/>
      <c r="N14" s="128"/>
      <c r="O14" s="128"/>
      <c r="P14" s="128"/>
      <c r="Q14" s="151">
        <f t="shared" si="0"/>
        <v>0</v>
      </c>
    </row>
    <row r="15" spans="2:20" ht="15.75">
      <c r="B15" s="77">
        <v>41315</v>
      </c>
      <c r="C15" s="38"/>
      <c r="D15" s="31" t="s">
        <v>4</v>
      </c>
      <c r="E15" s="127"/>
      <c r="F15" s="128"/>
      <c r="G15" s="128"/>
      <c r="H15" s="128"/>
      <c r="I15" s="128"/>
      <c r="J15" s="128"/>
      <c r="K15" s="128"/>
      <c r="L15" s="128"/>
      <c r="M15" s="128"/>
      <c r="N15" s="128"/>
      <c r="O15" s="128"/>
      <c r="P15" s="128"/>
      <c r="Q15" s="151">
        <f t="shared" si="0"/>
        <v>0</v>
      </c>
    </row>
    <row r="16" spans="2:20" ht="15.75">
      <c r="B16" s="77">
        <v>41316</v>
      </c>
      <c r="C16" s="38"/>
      <c r="D16" s="31" t="s">
        <v>5</v>
      </c>
      <c r="E16" s="127"/>
      <c r="F16" s="128"/>
      <c r="G16" s="128"/>
      <c r="H16" s="128"/>
      <c r="I16" s="128"/>
      <c r="J16" s="128"/>
      <c r="K16" s="128"/>
      <c r="L16" s="128"/>
      <c r="M16" s="128"/>
      <c r="N16" s="128"/>
      <c r="O16" s="128"/>
      <c r="P16" s="128"/>
      <c r="Q16" s="151">
        <f t="shared" si="0"/>
        <v>0</v>
      </c>
    </row>
    <row r="17" spans="2:17" ht="15.75">
      <c r="B17" s="77">
        <v>41317</v>
      </c>
      <c r="C17" s="38"/>
      <c r="D17" s="31" t="s">
        <v>6</v>
      </c>
      <c r="E17" s="127"/>
      <c r="F17" s="128"/>
      <c r="G17" s="128"/>
      <c r="H17" s="128"/>
      <c r="I17" s="128"/>
      <c r="J17" s="128"/>
      <c r="K17" s="128"/>
      <c r="L17" s="128"/>
      <c r="M17" s="128"/>
      <c r="N17" s="128"/>
      <c r="O17" s="128"/>
      <c r="P17" s="128"/>
      <c r="Q17" s="151">
        <f t="shared" si="0"/>
        <v>0</v>
      </c>
    </row>
    <row r="18" spans="2:17" ht="15.75">
      <c r="B18" s="77">
        <v>41318</v>
      </c>
      <c r="C18" s="38"/>
      <c r="D18" s="31" t="s">
        <v>0</v>
      </c>
      <c r="E18" s="127"/>
      <c r="F18" s="128"/>
      <c r="G18" s="128"/>
      <c r="H18" s="128"/>
      <c r="I18" s="128"/>
      <c r="J18" s="128"/>
      <c r="K18" s="128"/>
      <c r="L18" s="128"/>
      <c r="M18" s="128"/>
      <c r="N18" s="128"/>
      <c r="O18" s="128"/>
      <c r="P18" s="128"/>
      <c r="Q18" s="151">
        <f t="shared" si="0"/>
        <v>0</v>
      </c>
    </row>
    <row r="19" spans="2:17" ht="15.75">
      <c r="B19" s="77">
        <v>41319</v>
      </c>
      <c r="C19" s="38"/>
      <c r="D19" s="31" t="s">
        <v>1</v>
      </c>
      <c r="E19" s="127"/>
      <c r="F19" s="128"/>
      <c r="G19" s="128"/>
      <c r="H19" s="128"/>
      <c r="I19" s="128"/>
      <c r="J19" s="128"/>
      <c r="K19" s="128"/>
      <c r="L19" s="128"/>
      <c r="M19" s="128"/>
      <c r="N19" s="128"/>
      <c r="O19" s="128"/>
      <c r="P19" s="128"/>
      <c r="Q19" s="151">
        <f t="shared" si="0"/>
        <v>0</v>
      </c>
    </row>
    <row r="20" spans="2:17" ht="15.75">
      <c r="B20" s="77">
        <v>41320</v>
      </c>
      <c r="C20" s="38"/>
      <c r="D20" s="31" t="s">
        <v>2</v>
      </c>
      <c r="E20" s="127"/>
      <c r="F20" s="128"/>
      <c r="G20" s="128"/>
      <c r="H20" s="128"/>
      <c r="I20" s="128"/>
      <c r="J20" s="128"/>
      <c r="K20" s="128"/>
      <c r="L20" s="128"/>
      <c r="M20" s="128"/>
      <c r="N20" s="128"/>
      <c r="O20" s="128"/>
      <c r="P20" s="128"/>
      <c r="Q20" s="151">
        <f t="shared" si="0"/>
        <v>0</v>
      </c>
    </row>
    <row r="21" spans="2:17" ht="15.75">
      <c r="B21" s="77">
        <v>41321</v>
      </c>
      <c r="C21" s="38"/>
      <c r="D21" s="31" t="s">
        <v>3</v>
      </c>
      <c r="E21" s="127"/>
      <c r="F21" s="128"/>
      <c r="G21" s="128"/>
      <c r="H21" s="128"/>
      <c r="I21" s="128"/>
      <c r="J21" s="128"/>
      <c r="K21" s="128"/>
      <c r="L21" s="128"/>
      <c r="M21" s="128"/>
      <c r="N21" s="128"/>
      <c r="O21" s="128"/>
      <c r="P21" s="128"/>
      <c r="Q21" s="151">
        <f t="shared" si="0"/>
        <v>0</v>
      </c>
    </row>
    <row r="22" spans="2:17" ht="15.75">
      <c r="B22" s="77">
        <v>41322</v>
      </c>
      <c r="C22" s="38"/>
      <c r="D22" s="31" t="s">
        <v>4</v>
      </c>
      <c r="E22" s="127"/>
      <c r="F22" s="128"/>
      <c r="G22" s="128"/>
      <c r="H22" s="128"/>
      <c r="I22" s="128"/>
      <c r="J22" s="128"/>
      <c r="K22" s="128"/>
      <c r="L22" s="128"/>
      <c r="M22" s="128"/>
      <c r="N22" s="128"/>
      <c r="O22" s="128"/>
      <c r="P22" s="128"/>
      <c r="Q22" s="151">
        <f t="shared" si="0"/>
        <v>0</v>
      </c>
    </row>
    <row r="23" spans="2:17" ht="15.75">
      <c r="B23" s="77">
        <v>41323</v>
      </c>
      <c r="C23" s="38"/>
      <c r="D23" s="31" t="s">
        <v>5</v>
      </c>
      <c r="E23" s="127"/>
      <c r="F23" s="128"/>
      <c r="G23" s="128"/>
      <c r="H23" s="128"/>
      <c r="I23" s="128"/>
      <c r="J23" s="128"/>
      <c r="K23" s="128"/>
      <c r="L23" s="128"/>
      <c r="M23" s="128"/>
      <c r="N23" s="128"/>
      <c r="O23" s="128"/>
      <c r="P23" s="128"/>
      <c r="Q23" s="151">
        <f t="shared" si="0"/>
        <v>0</v>
      </c>
    </row>
    <row r="24" spans="2:17" ht="15.75">
      <c r="B24" s="77">
        <v>41324</v>
      </c>
      <c r="C24" s="38"/>
      <c r="D24" s="31" t="s">
        <v>6</v>
      </c>
      <c r="E24" s="127"/>
      <c r="F24" s="128"/>
      <c r="G24" s="128"/>
      <c r="H24" s="128"/>
      <c r="I24" s="128"/>
      <c r="J24" s="128"/>
      <c r="K24" s="128"/>
      <c r="L24" s="128"/>
      <c r="M24" s="128"/>
      <c r="N24" s="128"/>
      <c r="O24" s="128"/>
      <c r="P24" s="128"/>
      <c r="Q24" s="151">
        <f t="shared" si="0"/>
        <v>0</v>
      </c>
    </row>
    <row r="25" spans="2:17" ht="15.75">
      <c r="B25" s="77">
        <v>41325</v>
      </c>
      <c r="C25" s="38"/>
      <c r="D25" s="31" t="s">
        <v>0</v>
      </c>
      <c r="E25" s="127"/>
      <c r="F25" s="128"/>
      <c r="G25" s="128"/>
      <c r="H25" s="128"/>
      <c r="I25" s="128"/>
      <c r="J25" s="128"/>
      <c r="K25" s="128"/>
      <c r="L25" s="128"/>
      <c r="M25" s="128"/>
      <c r="N25" s="128"/>
      <c r="O25" s="128"/>
      <c r="P25" s="128"/>
      <c r="Q25" s="151">
        <f t="shared" si="0"/>
        <v>0</v>
      </c>
    </row>
    <row r="26" spans="2:17" ht="15.75">
      <c r="B26" s="77">
        <v>41326</v>
      </c>
      <c r="C26" s="38"/>
      <c r="D26" s="31" t="s">
        <v>1</v>
      </c>
      <c r="E26" s="127"/>
      <c r="F26" s="128"/>
      <c r="G26" s="128"/>
      <c r="H26" s="128"/>
      <c r="I26" s="128"/>
      <c r="J26" s="128"/>
      <c r="K26" s="128"/>
      <c r="L26" s="128"/>
      <c r="M26" s="128"/>
      <c r="N26" s="128"/>
      <c r="O26" s="128"/>
      <c r="P26" s="128"/>
      <c r="Q26" s="151">
        <f t="shared" si="0"/>
        <v>0</v>
      </c>
    </row>
    <row r="27" spans="2:17" ht="15.75">
      <c r="B27" s="77">
        <v>41327</v>
      </c>
      <c r="C27" s="38"/>
      <c r="D27" s="31" t="s">
        <v>2</v>
      </c>
      <c r="E27" s="127"/>
      <c r="F27" s="128"/>
      <c r="G27" s="128"/>
      <c r="H27" s="128"/>
      <c r="I27" s="128"/>
      <c r="J27" s="128"/>
      <c r="K27" s="128"/>
      <c r="L27" s="128"/>
      <c r="M27" s="128"/>
      <c r="N27" s="128"/>
      <c r="O27" s="128"/>
      <c r="P27" s="128"/>
      <c r="Q27" s="151">
        <f t="shared" si="0"/>
        <v>0</v>
      </c>
    </row>
    <row r="28" spans="2:17" ht="15.75">
      <c r="B28" s="77">
        <v>41328</v>
      </c>
      <c r="C28" s="38"/>
      <c r="D28" s="31" t="s">
        <v>3</v>
      </c>
      <c r="E28" s="127"/>
      <c r="F28" s="128"/>
      <c r="G28" s="128"/>
      <c r="H28" s="128"/>
      <c r="I28" s="128"/>
      <c r="J28" s="128"/>
      <c r="K28" s="128"/>
      <c r="L28" s="128"/>
      <c r="M28" s="128"/>
      <c r="N28" s="128"/>
      <c r="O28" s="128"/>
      <c r="P28" s="128"/>
      <c r="Q28" s="151">
        <f t="shared" si="0"/>
        <v>0</v>
      </c>
    </row>
    <row r="29" spans="2:17" ht="42" customHeight="1">
      <c r="B29" s="77">
        <v>41329</v>
      </c>
      <c r="C29" s="38"/>
      <c r="D29" s="31" t="s">
        <v>4</v>
      </c>
      <c r="E29" s="127"/>
      <c r="F29" s="128"/>
      <c r="G29" s="128"/>
      <c r="H29" s="128"/>
      <c r="I29" s="128"/>
      <c r="J29" s="128"/>
      <c r="K29" s="128"/>
      <c r="L29" s="128"/>
      <c r="M29" s="128"/>
      <c r="N29" s="128"/>
      <c r="O29" s="128"/>
      <c r="P29" s="128"/>
      <c r="Q29" s="151">
        <f t="shared" si="0"/>
        <v>0</v>
      </c>
    </row>
    <row r="30" spans="2:17" ht="15.75">
      <c r="B30" s="77">
        <v>41330</v>
      </c>
      <c r="C30" s="38"/>
      <c r="D30" s="31" t="s">
        <v>5</v>
      </c>
      <c r="E30" s="127"/>
      <c r="F30" s="128"/>
      <c r="G30" s="128"/>
      <c r="H30" s="128"/>
      <c r="I30" s="128"/>
      <c r="J30" s="128"/>
      <c r="K30" s="128"/>
      <c r="L30" s="128"/>
      <c r="M30" s="128"/>
      <c r="N30" s="128"/>
      <c r="O30" s="128"/>
      <c r="P30" s="128"/>
      <c r="Q30" s="151">
        <f t="shared" si="0"/>
        <v>0</v>
      </c>
    </row>
    <row r="31" spans="2:17" ht="15.75">
      <c r="B31" s="77">
        <v>41331</v>
      </c>
      <c r="C31" s="38"/>
      <c r="D31" s="31" t="s">
        <v>6</v>
      </c>
      <c r="E31" s="127"/>
      <c r="F31" s="128"/>
      <c r="G31" s="128"/>
      <c r="H31" s="128"/>
      <c r="I31" s="128"/>
      <c r="J31" s="128"/>
      <c r="K31" s="128"/>
      <c r="L31" s="128"/>
      <c r="M31" s="128"/>
      <c r="N31" s="128"/>
      <c r="O31" s="128"/>
      <c r="P31" s="128"/>
      <c r="Q31" s="151">
        <f t="shared" si="0"/>
        <v>0</v>
      </c>
    </row>
    <row r="32" spans="2:17" ht="15.75">
      <c r="B32" s="77">
        <v>41332</v>
      </c>
      <c r="C32" s="38"/>
      <c r="D32" s="31" t="s">
        <v>0</v>
      </c>
      <c r="E32" s="127"/>
      <c r="F32" s="128"/>
      <c r="G32" s="128"/>
      <c r="H32" s="128"/>
      <c r="I32" s="128"/>
      <c r="J32" s="128"/>
      <c r="K32" s="128"/>
      <c r="L32" s="128"/>
      <c r="M32" s="128"/>
      <c r="N32" s="128"/>
      <c r="O32" s="128"/>
      <c r="P32" s="128"/>
      <c r="Q32" s="151">
        <f t="shared" si="0"/>
        <v>0</v>
      </c>
    </row>
    <row r="33" spans="2:17" ht="15.75">
      <c r="B33" s="77">
        <v>41333</v>
      </c>
      <c r="C33" s="38"/>
      <c r="D33" s="31" t="s">
        <v>1</v>
      </c>
      <c r="E33" s="127"/>
      <c r="F33" s="128"/>
      <c r="G33" s="128"/>
      <c r="H33" s="128"/>
      <c r="I33" s="128"/>
      <c r="J33" s="128"/>
      <c r="K33" s="128"/>
      <c r="L33" s="128"/>
      <c r="M33" s="128"/>
      <c r="N33" s="128"/>
      <c r="O33" s="128"/>
      <c r="P33" s="128"/>
      <c r="Q33" s="151">
        <f t="shared" si="0"/>
        <v>0</v>
      </c>
    </row>
    <row r="34" spans="2:17" ht="15.75" customHeight="1">
      <c r="B34" s="30"/>
      <c r="C34" s="306"/>
      <c r="D34" s="31"/>
      <c r="E34" s="127"/>
      <c r="F34" s="128"/>
      <c r="G34" s="128"/>
      <c r="H34" s="128"/>
      <c r="I34" s="128"/>
      <c r="J34" s="128"/>
      <c r="K34" s="128"/>
      <c r="L34" s="128"/>
      <c r="M34" s="128"/>
      <c r="N34" s="128"/>
      <c r="O34" s="128"/>
      <c r="P34" s="128"/>
      <c r="Q34" s="151">
        <f t="shared" si="0"/>
        <v>0</v>
      </c>
    </row>
    <row r="35" spans="2:17" ht="15.75" customHeight="1">
      <c r="B35" s="30"/>
      <c r="C35" s="307"/>
      <c r="D35" s="31"/>
      <c r="E35" s="127"/>
      <c r="F35" s="128"/>
      <c r="G35" s="128"/>
      <c r="H35" s="128"/>
      <c r="I35" s="128"/>
      <c r="J35" s="128"/>
      <c r="K35" s="128"/>
      <c r="L35" s="128"/>
      <c r="M35" s="128"/>
      <c r="N35" s="128"/>
      <c r="O35" s="128"/>
      <c r="P35" s="128"/>
      <c r="Q35" s="151">
        <f t="shared" si="0"/>
        <v>0</v>
      </c>
    </row>
    <row r="36" spans="2:17" ht="16.5" customHeight="1" thickBot="1">
      <c r="B36" s="30"/>
      <c r="C36" s="308"/>
      <c r="D36" s="31"/>
      <c r="E36" s="127"/>
      <c r="F36" s="128"/>
      <c r="G36" s="128"/>
      <c r="H36" s="128"/>
      <c r="I36" s="128"/>
      <c r="J36" s="128"/>
      <c r="K36" s="128"/>
      <c r="L36" s="128"/>
      <c r="M36" s="128"/>
      <c r="N36" s="128"/>
      <c r="O36" s="128"/>
      <c r="P36" s="128"/>
      <c r="Q36" s="151">
        <f t="shared" si="0"/>
        <v>0</v>
      </c>
    </row>
    <row r="37" spans="2:17" s="26" customFormat="1" ht="16.5" thickBot="1">
      <c r="B37" s="27"/>
      <c r="C37" s="28">
        <f>SUM(C6:C36)</f>
        <v>0</v>
      </c>
      <c r="D37" s="32"/>
      <c r="E37" s="29" t="s">
        <v>9</v>
      </c>
      <c r="F37" s="148">
        <f t="shared" ref="F37:Q37" si="1">SUM(F6:F36)</f>
        <v>0</v>
      </c>
      <c r="G37" s="148">
        <f t="shared" si="1"/>
        <v>0</v>
      </c>
      <c r="H37" s="148">
        <f t="shared" si="1"/>
        <v>0</v>
      </c>
      <c r="I37" s="148">
        <f t="shared" si="1"/>
        <v>0</v>
      </c>
      <c r="J37" s="148">
        <f t="shared" si="1"/>
        <v>0</v>
      </c>
      <c r="K37" s="148">
        <f t="shared" si="1"/>
        <v>0</v>
      </c>
      <c r="L37" s="148">
        <f t="shared" si="1"/>
        <v>0</v>
      </c>
      <c r="M37" s="148">
        <f t="shared" si="1"/>
        <v>0</v>
      </c>
      <c r="N37" s="148">
        <f t="shared" si="1"/>
        <v>0</v>
      </c>
      <c r="O37" s="148">
        <f t="shared" si="1"/>
        <v>0</v>
      </c>
      <c r="P37" s="148">
        <f t="shared" si="1"/>
        <v>0</v>
      </c>
      <c r="Q37" s="14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6">
    <mergeCell ref="C34:C36"/>
    <mergeCell ref="B2:E2"/>
    <mergeCell ref="F2:G3"/>
    <mergeCell ref="M2:O3"/>
    <mergeCell ref="B3:E3"/>
    <mergeCell ref="H2:L3"/>
  </mergeCells>
  <dataValidations count="3">
    <dataValidation type="date" operator="greaterThan" allowBlank="1" showErrorMessage="1" errorTitle="Date" error="You must enter a date in this cell." promptTitle="Date" sqref="B6:B36">
      <formula1>1</formula1>
    </dataValidation>
    <dataValidation type="textLength" allowBlank="1" errorTitle="Account" error="You must enter the code for the account to which this should be charged." promptTitle="Account" sqref="D6:E36">
      <formula1>0</formula1>
      <formula2>256</formula2>
    </dataValidation>
    <dataValidation type="decimal" allowBlank="1" showErrorMessage="1" errorTitle="Expenses" error="You must enter a dollar amount in this cell." promptTitle="Expenses" sqref="F6:P36">
      <formula1>0</formula1>
      <formula2>1000000000000</formula2>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2_'!A1" display="Daywise Chart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tabColor rgb="FFFF0000"/>
  </sheetPr>
  <dimension ref="B1:T14"/>
  <sheetViews>
    <sheetView zoomScale="90" zoomScaleNormal="90" workbookViewId="0">
      <selection activeCell="B2" sqref="B2:D2"/>
    </sheetView>
  </sheetViews>
  <sheetFormatPr defaultRowHeight="23.25"/>
  <cols>
    <col min="1" max="1" width="3.7109375" style="39" customWidth="1"/>
    <col min="2" max="4" width="9.140625" style="39"/>
    <col min="5" max="5" width="5.140625" style="39" customWidth="1"/>
    <col min="6" max="6" width="5.5703125" style="39" customWidth="1"/>
    <col min="7" max="14" width="9.140625" style="40"/>
    <col min="15" max="18" width="9.140625" style="39"/>
    <col min="19" max="19" width="13.7109375" style="39" customWidth="1"/>
    <col min="20" max="20" width="31.140625" style="39" customWidth="1"/>
    <col min="21" max="16384" width="9.140625" style="39"/>
  </cols>
  <sheetData>
    <row r="1" spans="2:20" ht="24" thickBot="1"/>
    <row r="2" spans="2:20" ht="28.5" customHeight="1" thickBot="1">
      <c r="B2" s="233" t="s">
        <v>20</v>
      </c>
      <c r="C2" s="233"/>
      <c r="D2" s="233"/>
      <c r="F2" s="73" t="s">
        <v>39</v>
      </c>
      <c r="G2" s="58"/>
      <c r="H2" s="58"/>
      <c r="I2" s="58"/>
      <c r="J2" s="58"/>
      <c r="K2" s="58"/>
      <c r="L2" s="58"/>
      <c r="M2" s="39"/>
      <c r="N2" s="57" t="s">
        <v>40</v>
      </c>
      <c r="P2" s="41"/>
    </row>
    <row r="3" spans="2:20" ht="14.25" customHeight="1" thickBot="1">
      <c r="F3" s="42"/>
      <c r="M3" s="43"/>
      <c r="N3" s="44"/>
      <c r="O3" s="44"/>
      <c r="P3" s="44"/>
    </row>
    <row r="4" spans="2:20" s="45" customFormat="1" ht="25.5" customHeight="1" thickBot="1">
      <c r="E4" s="76"/>
      <c r="F4" s="93" t="s">
        <v>43</v>
      </c>
      <c r="G4" s="235" t="s">
        <v>46</v>
      </c>
      <c r="H4" s="236"/>
      <c r="I4" s="236"/>
      <c r="J4" s="236"/>
      <c r="K4" s="236"/>
      <c r="L4" s="236"/>
      <c r="M4" s="236"/>
      <c r="N4" s="236"/>
      <c r="O4" s="236"/>
      <c r="P4" s="236"/>
      <c r="Q4" s="236"/>
      <c r="R4" s="236"/>
      <c r="S4" s="236"/>
      <c r="T4" s="237"/>
    </row>
    <row r="5" spans="2:20" s="45" customFormat="1" ht="24.75" customHeight="1">
      <c r="F5" s="46">
        <v>1</v>
      </c>
      <c r="G5" s="230" t="s">
        <v>59</v>
      </c>
      <c r="H5" s="231"/>
      <c r="I5" s="231"/>
      <c r="J5" s="231"/>
      <c r="K5" s="231"/>
      <c r="L5" s="231"/>
      <c r="M5" s="231"/>
      <c r="N5" s="231"/>
      <c r="O5" s="231"/>
      <c r="P5" s="231"/>
      <c r="Q5" s="231"/>
      <c r="R5" s="231"/>
      <c r="S5" s="231"/>
      <c r="T5" s="232"/>
    </row>
    <row r="6" spans="2:20" s="47" customFormat="1" ht="24.75" customHeight="1">
      <c r="F6" s="46">
        <f t="shared" ref="F6:F11" si="0">+F5+1</f>
        <v>2</v>
      </c>
      <c r="G6" s="230" t="s">
        <v>60</v>
      </c>
      <c r="H6" s="231"/>
      <c r="I6" s="231"/>
      <c r="J6" s="231"/>
      <c r="K6" s="231"/>
      <c r="L6" s="231"/>
      <c r="M6" s="231"/>
      <c r="N6" s="231"/>
      <c r="O6" s="231"/>
      <c r="P6" s="231"/>
      <c r="Q6" s="231"/>
      <c r="R6" s="231"/>
      <c r="S6" s="231"/>
      <c r="T6" s="232"/>
    </row>
    <row r="7" spans="2:20" s="47" customFormat="1" ht="24.75" customHeight="1">
      <c r="F7" s="46">
        <f t="shared" si="0"/>
        <v>3</v>
      </c>
      <c r="G7" s="230" t="s">
        <v>61</v>
      </c>
      <c r="H7" s="231"/>
      <c r="I7" s="231"/>
      <c r="J7" s="231"/>
      <c r="K7" s="231"/>
      <c r="L7" s="231"/>
      <c r="M7" s="231"/>
      <c r="N7" s="231"/>
      <c r="O7" s="231"/>
      <c r="P7" s="231"/>
      <c r="Q7" s="231"/>
      <c r="R7" s="231"/>
      <c r="S7" s="231"/>
      <c r="T7" s="232"/>
    </row>
    <row r="8" spans="2:20" s="47" customFormat="1" ht="24.75" customHeight="1">
      <c r="F8" s="46">
        <f t="shared" si="0"/>
        <v>4</v>
      </c>
      <c r="G8" s="234" t="s">
        <v>84</v>
      </c>
      <c r="H8" s="231"/>
      <c r="I8" s="231"/>
      <c r="J8" s="231"/>
      <c r="K8" s="231"/>
      <c r="L8" s="231"/>
      <c r="M8" s="231"/>
      <c r="N8" s="231"/>
      <c r="O8" s="231"/>
      <c r="P8" s="231"/>
      <c r="Q8" s="231"/>
      <c r="R8" s="231"/>
      <c r="S8" s="231"/>
      <c r="T8" s="232"/>
    </row>
    <row r="9" spans="2:20" s="47" customFormat="1" ht="24.75" customHeight="1">
      <c r="F9" s="46">
        <f t="shared" si="0"/>
        <v>5</v>
      </c>
      <c r="G9" s="230" t="s">
        <v>118</v>
      </c>
      <c r="H9" s="231"/>
      <c r="I9" s="231"/>
      <c r="J9" s="231"/>
      <c r="K9" s="231"/>
      <c r="L9" s="231"/>
      <c r="M9" s="231"/>
      <c r="N9" s="231"/>
      <c r="O9" s="231"/>
      <c r="P9" s="231"/>
      <c r="Q9" s="231"/>
      <c r="R9" s="231"/>
      <c r="S9" s="231"/>
      <c r="T9" s="232"/>
    </row>
    <row r="10" spans="2:20" s="47" customFormat="1" ht="24.75" customHeight="1">
      <c r="F10" s="46">
        <f t="shared" si="0"/>
        <v>6</v>
      </c>
      <c r="G10" s="230" t="s">
        <v>62</v>
      </c>
      <c r="H10" s="231"/>
      <c r="I10" s="231"/>
      <c r="J10" s="231"/>
      <c r="K10" s="231"/>
      <c r="L10" s="231"/>
      <c r="M10" s="231"/>
      <c r="N10" s="231"/>
      <c r="O10" s="231"/>
      <c r="P10" s="231"/>
      <c r="Q10" s="231"/>
      <c r="R10" s="231"/>
      <c r="S10" s="231"/>
      <c r="T10" s="232"/>
    </row>
    <row r="11" spans="2:20" s="47" customFormat="1" ht="24.75" customHeight="1">
      <c r="F11" s="46">
        <f t="shared" si="0"/>
        <v>7</v>
      </c>
      <c r="G11" s="94" t="s">
        <v>63</v>
      </c>
      <c r="H11" s="95"/>
      <c r="I11" s="95"/>
      <c r="J11" s="95"/>
      <c r="K11" s="95"/>
      <c r="L11" s="95"/>
      <c r="M11" s="95"/>
      <c r="N11" s="95"/>
      <c r="O11" s="95"/>
      <c r="P11" s="95"/>
      <c r="Q11" s="95"/>
      <c r="R11" s="95"/>
      <c r="S11" s="95"/>
      <c r="T11" s="96"/>
    </row>
    <row r="12" spans="2:20" ht="24.75" customHeight="1">
      <c r="F12" s="46">
        <v>8</v>
      </c>
      <c r="G12" s="230" t="s">
        <v>74</v>
      </c>
      <c r="H12" s="231"/>
      <c r="I12" s="231"/>
      <c r="J12" s="231"/>
      <c r="K12" s="231"/>
      <c r="L12" s="231"/>
      <c r="M12" s="231"/>
      <c r="N12" s="231"/>
      <c r="O12" s="231"/>
      <c r="P12" s="231"/>
      <c r="Q12" s="231"/>
      <c r="R12" s="231"/>
      <c r="S12" s="231"/>
      <c r="T12" s="232"/>
    </row>
    <row r="13" spans="2:20" ht="24.75" customHeight="1">
      <c r="F13" s="46">
        <v>9</v>
      </c>
      <c r="G13" s="225" t="s">
        <v>42</v>
      </c>
      <c r="H13" s="226"/>
      <c r="I13" s="226"/>
      <c r="J13" s="226"/>
      <c r="K13" s="226"/>
      <c r="L13" s="227" t="s">
        <v>41</v>
      </c>
      <c r="M13" s="228"/>
      <c r="N13" s="228"/>
      <c r="O13" s="228"/>
      <c r="P13" s="228"/>
      <c r="Q13" s="228"/>
      <c r="R13" s="228"/>
      <c r="S13" s="228"/>
      <c r="T13" s="229"/>
    </row>
    <row r="14" spans="2:20" ht="12.75" customHeight="1">
      <c r="F14" s="224"/>
      <c r="G14" s="224"/>
      <c r="H14" s="224"/>
      <c r="I14" s="224"/>
      <c r="J14" s="224"/>
      <c r="K14" s="224"/>
      <c r="L14" s="224"/>
      <c r="M14" s="224"/>
      <c r="N14" s="224"/>
      <c r="O14" s="224"/>
      <c r="P14" s="224"/>
      <c r="Q14" s="224"/>
      <c r="R14" s="224"/>
      <c r="S14" s="224"/>
      <c r="T14" s="224"/>
    </row>
  </sheetData>
  <sheetProtection sheet="1" objects="1" scenarios="1"/>
  <mergeCells count="12">
    <mergeCell ref="B2:D2"/>
    <mergeCell ref="G6:T6"/>
    <mergeCell ref="G7:T7"/>
    <mergeCell ref="G8:T8"/>
    <mergeCell ref="G9:T9"/>
    <mergeCell ref="G4:T4"/>
    <mergeCell ref="G5:T5"/>
    <mergeCell ref="F14:T14"/>
    <mergeCell ref="G13:K13"/>
    <mergeCell ref="L13:T13"/>
    <mergeCell ref="G10:T10"/>
    <mergeCell ref="G12:T12"/>
  </mergeCells>
  <hyperlinks>
    <hyperlink ref="B2" location="'Control Panel'!A1" display="Control Panel"/>
    <hyperlink ref="B2:D2" location="'Track Room'!A1" display="Go to Track Room"/>
    <hyperlink ref="L13:T13" location="'Jan-13'!A1" display="Click Here "/>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sheetPr codeName="Sheet19"/>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C6" sqref="C6"/>
    </sheetView>
  </sheetViews>
  <sheetFormatPr defaultRowHeight="18.75"/>
  <cols>
    <col min="1" max="1" width="1.5703125" style="23" customWidth="1"/>
    <col min="2" max="2" width="10.7109375" style="7" customWidth="1"/>
    <col min="3" max="3" width="5.7109375" style="7" customWidth="1"/>
    <col min="4" max="4" width="12.5703125" style="5" customWidth="1"/>
    <col min="5" max="5" width="46.710937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Room'!L7</f>
        <v>41334</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5.75">
      <c r="B6" s="30">
        <v>41334</v>
      </c>
      <c r="C6" s="38"/>
      <c r="D6" s="31" t="s">
        <v>2</v>
      </c>
      <c r="E6" s="127"/>
      <c r="F6" s="128"/>
      <c r="G6" s="128"/>
      <c r="H6" s="128"/>
      <c r="I6" s="128"/>
      <c r="J6" s="128"/>
      <c r="K6" s="128"/>
      <c r="L6" s="128"/>
      <c r="M6" s="128"/>
      <c r="N6" s="128"/>
      <c r="O6" s="128"/>
      <c r="P6" s="128"/>
      <c r="Q6" s="151">
        <f>SUM(F6:P6)</f>
        <v>0</v>
      </c>
    </row>
    <row r="7" spans="2:20" ht="15.75">
      <c r="B7" s="30">
        <v>41335</v>
      </c>
      <c r="C7" s="38"/>
      <c r="D7" s="31" t="s">
        <v>3</v>
      </c>
      <c r="E7" s="127"/>
      <c r="F7" s="128"/>
      <c r="G7" s="128"/>
      <c r="H7" s="128"/>
      <c r="I7" s="128"/>
      <c r="J7" s="128"/>
      <c r="K7" s="128"/>
      <c r="L7" s="128"/>
      <c r="M7" s="128"/>
      <c r="N7" s="128"/>
      <c r="O7" s="128"/>
      <c r="P7" s="128"/>
      <c r="Q7" s="151">
        <f t="shared" ref="Q7:Q36" si="0">SUM(F7:P7)</f>
        <v>0</v>
      </c>
    </row>
    <row r="8" spans="2:20" ht="15.75">
      <c r="B8" s="30">
        <v>41336</v>
      </c>
      <c r="C8" s="38"/>
      <c r="D8" s="31" t="s">
        <v>4</v>
      </c>
      <c r="E8" s="127"/>
      <c r="F8" s="128"/>
      <c r="G8" s="128"/>
      <c r="H8" s="128"/>
      <c r="I8" s="128"/>
      <c r="J8" s="128"/>
      <c r="K8" s="128"/>
      <c r="L8" s="128"/>
      <c r="M8" s="128"/>
      <c r="N8" s="128"/>
      <c r="O8" s="128"/>
      <c r="P8" s="128"/>
      <c r="Q8" s="151">
        <f t="shared" si="0"/>
        <v>0</v>
      </c>
    </row>
    <row r="9" spans="2:20" ht="15.75">
      <c r="B9" s="30">
        <v>41337</v>
      </c>
      <c r="C9" s="38"/>
      <c r="D9" s="31" t="s">
        <v>5</v>
      </c>
      <c r="E9" s="127"/>
      <c r="F9" s="128"/>
      <c r="G9" s="128"/>
      <c r="H9" s="128"/>
      <c r="I9" s="128"/>
      <c r="J9" s="128"/>
      <c r="K9" s="128"/>
      <c r="L9" s="128"/>
      <c r="M9" s="128"/>
      <c r="N9" s="128"/>
      <c r="O9" s="128"/>
      <c r="P9" s="128"/>
      <c r="Q9" s="151">
        <f t="shared" si="0"/>
        <v>0</v>
      </c>
    </row>
    <row r="10" spans="2:20" ht="15.75">
      <c r="B10" s="30">
        <v>41338</v>
      </c>
      <c r="C10" s="38"/>
      <c r="D10" s="31" t="s">
        <v>6</v>
      </c>
      <c r="E10" s="127"/>
      <c r="F10" s="128"/>
      <c r="G10" s="128"/>
      <c r="H10" s="128"/>
      <c r="I10" s="128"/>
      <c r="J10" s="128"/>
      <c r="K10" s="128"/>
      <c r="L10" s="128"/>
      <c r="M10" s="128"/>
      <c r="N10" s="128"/>
      <c r="O10" s="128"/>
      <c r="P10" s="128"/>
      <c r="Q10" s="151">
        <f t="shared" si="0"/>
        <v>0</v>
      </c>
    </row>
    <row r="11" spans="2:20" ht="15.75">
      <c r="B11" s="30">
        <v>41339</v>
      </c>
      <c r="C11" s="38"/>
      <c r="D11" s="31" t="s">
        <v>0</v>
      </c>
      <c r="E11" s="127"/>
      <c r="F11" s="128"/>
      <c r="G11" s="128"/>
      <c r="H11" s="128"/>
      <c r="I11" s="128"/>
      <c r="J11" s="128"/>
      <c r="K11" s="128"/>
      <c r="L11" s="128"/>
      <c r="M11" s="128"/>
      <c r="N11" s="128"/>
      <c r="O11" s="128"/>
      <c r="P11" s="128"/>
      <c r="Q11" s="151">
        <f t="shared" si="0"/>
        <v>0</v>
      </c>
    </row>
    <row r="12" spans="2:20" ht="15.75">
      <c r="B12" s="30">
        <v>41340</v>
      </c>
      <c r="C12" s="38"/>
      <c r="D12" s="31" t="s">
        <v>1</v>
      </c>
      <c r="E12" s="127"/>
      <c r="F12" s="128"/>
      <c r="G12" s="128"/>
      <c r="H12" s="128"/>
      <c r="I12" s="128"/>
      <c r="J12" s="128"/>
      <c r="K12" s="128"/>
      <c r="L12" s="128"/>
      <c r="M12" s="128"/>
      <c r="N12" s="128"/>
      <c r="O12" s="128"/>
      <c r="P12" s="128"/>
      <c r="Q12" s="151">
        <f t="shared" si="0"/>
        <v>0</v>
      </c>
    </row>
    <row r="13" spans="2:20" ht="15.75">
      <c r="B13" s="30">
        <v>41341</v>
      </c>
      <c r="C13" s="38"/>
      <c r="D13" s="31" t="s">
        <v>2</v>
      </c>
      <c r="E13" s="127"/>
      <c r="F13" s="128"/>
      <c r="G13" s="128"/>
      <c r="H13" s="128"/>
      <c r="I13" s="128"/>
      <c r="J13" s="128"/>
      <c r="K13" s="128"/>
      <c r="L13" s="128"/>
      <c r="M13" s="128"/>
      <c r="N13" s="128"/>
      <c r="O13" s="128"/>
      <c r="P13" s="128"/>
      <c r="Q13" s="151">
        <f t="shared" si="0"/>
        <v>0</v>
      </c>
    </row>
    <row r="14" spans="2:20" ht="15.75">
      <c r="B14" s="30">
        <v>41342</v>
      </c>
      <c r="C14" s="38"/>
      <c r="D14" s="31" t="s">
        <v>3</v>
      </c>
      <c r="E14" s="127"/>
      <c r="F14" s="128"/>
      <c r="G14" s="128"/>
      <c r="H14" s="128"/>
      <c r="I14" s="128"/>
      <c r="J14" s="128"/>
      <c r="K14" s="128"/>
      <c r="L14" s="128"/>
      <c r="M14" s="128"/>
      <c r="N14" s="128"/>
      <c r="O14" s="128"/>
      <c r="P14" s="128"/>
      <c r="Q14" s="151">
        <f t="shared" si="0"/>
        <v>0</v>
      </c>
    </row>
    <row r="15" spans="2:20" ht="15.75">
      <c r="B15" s="30">
        <v>41343</v>
      </c>
      <c r="C15" s="38"/>
      <c r="D15" s="31" t="s">
        <v>4</v>
      </c>
      <c r="E15" s="127"/>
      <c r="F15" s="128"/>
      <c r="G15" s="128"/>
      <c r="H15" s="128"/>
      <c r="I15" s="128"/>
      <c r="J15" s="128"/>
      <c r="K15" s="128"/>
      <c r="L15" s="128"/>
      <c r="M15" s="128"/>
      <c r="N15" s="128"/>
      <c r="O15" s="128"/>
      <c r="P15" s="128"/>
      <c r="Q15" s="151">
        <f t="shared" si="0"/>
        <v>0</v>
      </c>
    </row>
    <row r="16" spans="2:20" ht="15.75">
      <c r="B16" s="30">
        <v>41344</v>
      </c>
      <c r="C16" s="38"/>
      <c r="D16" s="31" t="s">
        <v>5</v>
      </c>
      <c r="E16" s="127"/>
      <c r="F16" s="128"/>
      <c r="G16" s="128"/>
      <c r="H16" s="128"/>
      <c r="I16" s="128"/>
      <c r="J16" s="128"/>
      <c r="K16" s="128"/>
      <c r="L16" s="128"/>
      <c r="M16" s="128"/>
      <c r="N16" s="128"/>
      <c r="O16" s="128"/>
      <c r="P16" s="128"/>
      <c r="Q16" s="151">
        <f t="shared" si="0"/>
        <v>0</v>
      </c>
    </row>
    <row r="17" spans="2:17" ht="15.75">
      <c r="B17" s="30">
        <v>41345</v>
      </c>
      <c r="C17" s="38"/>
      <c r="D17" s="31" t="s">
        <v>6</v>
      </c>
      <c r="E17" s="127"/>
      <c r="F17" s="128"/>
      <c r="G17" s="128"/>
      <c r="H17" s="128"/>
      <c r="I17" s="128"/>
      <c r="J17" s="128"/>
      <c r="K17" s="128"/>
      <c r="L17" s="128"/>
      <c r="M17" s="128"/>
      <c r="N17" s="128"/>
      <c r="O17" s="128"/>
      <c r="P17" s="128"/>
      <c r="Q17" s="151">
        <f t="shared" si="0"/>
        <v>0</v>
      </c>
    </row>
    <row r="18" spans="2:17" ht="42" customHeight="1">
      <c r="B18" s="30">
        <v>41346</v>
      </c>
      <c r="C18" s="38"/>
      <c r="D18" s="31" t="s">
        <v>0</v>
      </c>
      <c r="E18" s="127"/>
      <c r="F18" s="128"/>
      <c r="G18" s="128"/>
      <c r="H18" s="128"/>
      <c r="I18" s="128"/>
      <c r="J18" s="128"/>
      <c r="K18" s="128"/>
      <c r="L18" s="128"/>
      <c r="M18" s="128"/>
      <c r="N18" s="128"/>
      <c r="O18" s="128"/>
      <c r="P18" s="128"/>
      <c r="Q18" s="151">
        <f t="shared" si="0"/>
        <v>0</v>
      </c>
    </row>
    <row r="19" spans="2:17" ht="15.75">
      <c r="B19" s="30">
        <v>41347</v>
      </c>
      <c r="C19" s="38"/>
      <c r="D19" s="31" t="s">
        <v>1</v>
      </c>
      <c r="E19" s="127"/>
      <c r="F19" s="128"/>
      <c r="G19" s="128"/>
      <c r="H19" s="128"/>
      <c r="I19" s="128"/>
      <c r="J19" s="128"/>
      <c r="K19" s="128"/>
      <c r="L19" s="128"/>
      <c r="M19" s="128"/>
      <c r="N19" s="128"/>
      <c r="O19" s="128"/>
      <c r="P19" s="128"/>
      <c r="Q19" s="151">
        <f t="shared" si="0"/>
        <v>0</v>
      </c>
    </row>
    <row r="20" spans="2:17" ht="15.75">
      <c r="B20" s="30">
        <v>41348</v>
      </c>
      <c r="C20" s="38"/>
      <c r="D20" s="31" t="s">
        <v>2</v>
      </c>
      <c r="E20" s="127"/>
      <c r="F20" s="128"/>
      <c r="G20" s="128"/>
      <c r="H20" s="128"/>
      <c r="I20" s="128"/>
      <c r="J20" s="128"/>
      <c r="K20" s="128"/>
      <c r="L20" s="128"/>
      <c r="M20" s="128"/>
      <c r="N20" s="128"/>
      <c r="O20" s="128"/>
      <c r="P20" s="128"/>
      <c r="Q20" s="151">
        <f t="shared" si="0"/>
        <v>0</v>
      </c>
    </row>
    <row r="21" spans="2:17" ht="15.75">
      <c r="B21" s="30">
        <v>41349</v>
      </c>
      <c r="C21" s="38"/>
      <c r="D21" s="31" t="s">
        <v>3</v>
      </c>
      <c r="E21" s="127"/>
      <c r="F21" s="128"/>
      <c r="G21" s="128"/>
      <c r="H21" s="128"/>
      <c r="I21" s="128"/>
      <c r="J21" s="128"/>
      <c r="K21" s="128"/>
      <c r="L21" s="128"/>
      <c r="M21" s="128"/>
      <c r="N21" s="128"/>
      <c r="O21" s="128"/>
      <c r="P21" s="128"/>
      <c r="Q21" s="151">
        <f t="shared" si="0"/>
        <v>0</v>
      </c>
    </row>
    <row r="22" spans="2:17" ht="15.75">
      <c r="B22" s="30">
        <v>41350</v>
      </c>
      <c r="C22" s="38"/>
      <c r="D22" s="31" t="s">
        <v>4</v>
      </c>
      <c r="E22" s="127"/>
      <c r="F22" s="128"/>
      <c r="G22" s="128"/>
      <c r="H22" s="128"/>
      <c r="I22" s="128"/>
      <c r="J22" s="128"/>
      <c r="K22" s="128"/>
      <c r="L22" s="128"/>
      <c r="M22" s="128"/>
      <c r="N22" s="128"/>
      <c r="O22" s="128"/>
      <c r="P22" s="128"/>
      <c r="Q22" s="151">
        <f t="shared" si="0"/>
        <v>0</v>
      </c>
    </row>
    <row r="23" spans="2:17" ht="15.75">
      <c r="B23" s="30">
        <v>41351</v>
      </c>
      <c r="C23" s="38"/>
      <c r="D23" s="31" t="s">
        <v>5</v>
      </c>
      <c r="E23" s="127"/>
      <c r="F23" s="128"/>
      <c r="G23" s="128"/>
      <c r="H23" s="128"/>
      <c r="I23" s="128"/>
      <c r="J23" s="128"/>
      <c r="K23" s="128"/>
      <c r="L23" s="128"/>
      <c r="M23" s="128"/>
      <c r="N23" s="128"/>
      <c r="O23" s="128"/>
      <c r="P23" s="128"/>
      <c r="Q23" s="151">
        <f t="shared" si="0"/>
        <v>0</v>
      </c>
    </row>
    <row r="24" spans="2:17" ht="15.75">
      <c r="B24" s="30">
        <v>41352</v>
      </c>
      <c r="C24" s="38"/>
      <c r="D24" s="31" t="s">
        <v>6</v>
      </c>
      <c r="E24" s="127"/>
      <c r="F24" s="128"/>
      <c r="G24" s="128"/>
      <c r="H24" s="128"/>
      <c r="I24" s="128"/>
      <c r="J24" s="128"/>
      <c r="K24" s="128"/>
      <c r="L24" s="128"/>
      <c r="M24" s="128"/>
      <c r="N24" s="128"/>
      <c r="O24" s="128"/>
      <c r="P24" s="128"/>
      <c r="Q24" s="151">
        <f t="shared" si="0"/>
        <v>0</v>
      </c>
    </row>
    <row r="25" spans="2:17" ht="15.75">
      <c r="B25" s="30">
        <v>41353</v>
      </c>
      <c r="C25" s="38"/>
      <c r="D25" s="31" t="s">
        <v>0</v>
      </c>
      <c r="E25" s="127"/>
      <c r="F25" s="128"/>
      <c r="G25" s="128"/>
      <c r="H25" s="128"/>
      <c r="I25" s="128"/>
      <c r="J25" s="128"/>
      <c r="K25" s="128"/>
      <c r="L25" s="128"/>
      <c r="M25" s="128"/>
      <c r="N25" s="128"/>
      <c r="O25" s="128"/>
      <c r="P25" s="128"/>
      <c r="Q25" s="151">
        <f t="shared" si="0"/>
        <v>0</v>
      </c>
    </row>
    <row r="26" spans="2:17" ht="15.75">
      <c r="B26" s="30">
        <v>41354</v>
      </c>
      <c r="C26" s="38"/>
      <c r="D26" s="31" t="s">
        <v>1</v>
      </c>
      <c r="E26" s="127"/>
      <c r="F26" s="128"/>
      <c r="G26" s="128"/>
      <c r="H26" s="128"/>
      <c r="I26" s="128"/>
      <c r="J26" s="128"/>
      <c r="K26" s="128"/>
      <c r="L26" s="128"/>
      <c r="M26" s="128"/>
      <c r="N26" s="128"/>
      <c r="O26" s="128"/>
      <c r="P26" s="128"/>
      <c r="Q26" s="151">
        <f t="shared" si="0"/>
        <v>0</v>
      </c>
    </row>
    <row r="27" spans="2:17" ht="15.75">
      <c r="B27" s="30">
        <v>41355</v>
      </c>
      <c r="C27" s="38"/>
      <c r="D27" s="31" t="s">
        <v>2</v>
      </c>
      <c r="E27" s="127"/>
      <c r="F27" s="128"/>
      <c r="G27" s="128"/>
      <c r="H27" s="128"/>
      <c r="I27" s="128"/>
      <c r="J27" s="128"/>
      <c r="K27" s="128"/>
      <c r="L27" s="128"/>
      <c r="M27" s="128"/>
      <c r="N27" s="128"/>
      <c r="O27" s="128"/>
      <c r="P27" s="128"/>
      <c r="Q27" s="151">
        <f t="shared" si="0"/>
        <v>0</v>
      </c>
    </row>
    <row r="28" spans="2:17" ht="15.75">
      <c r="B28" s="30">
        <v>41356</v>
      </c>
      <c r="C28" s="38"/>
      <c r="D28" s="31" t="s">
        <v>3</v>
      </c>
      <c r="E28" s="127"/>
      <c r="F28" s="128"/>
      <c r="G28" s="128"/>
      <c r="H28" s="128"/>
      <c r="I28" s="128"/>
      <c r="J28" s="128"/>
      <c r="K28" s="128"/>
      <c r="L28" s="128"/>
      <c r="M28" s="128"/>
      <c r="N28" s="128"/>
      <c r="O28" s="128"/>
      <c r="P28" s="128"/>
      <c r="Q28" s="151">
        <f t="shared" si="0"/>
        <v>0</v>
      </c>
    </row>
    <row r="29" spans="2:17" ht="15.75">
      <c r="B29" s="30">
        <v>41357</v>
      </c>
      <c r="C29" s="38"/>
      <c r="D29" s="31" t="s">
        <v>4</v>
      </c>
      <c r="E29" s="127"/>
      <c r="F29" s="128"/>
      <c r="G29" s="128"/>
      <c r="H29" s="128"/>
      <c r="I29" s="128"/>
      <c r="J29" s="128"/>
      <c r="K29" s="128"/>
      <c r="L29" s="128"/>
      <c r="M29" s="128"/>
      <c r="N29" s="128"/>
      <c r="O29" s="128"/>
      <c r="P29" s="128"/>
      <c r="Q29" s="151">
        <f t="shared" si="0"/>
        <v>0</v>
      </c>
    </row>
    <row r="30" spans="2:17" ht="15.75">
      <c r="B30" s="30">
        <v>41358</v>
      </c>
      <c r="C30" s="38"/>
      <c r="D30" s="31" t="s">
        <v>5</v>
      </c>
      <c r="E30" s="127"/>
      <c r="F30" s="128"/>
      <c r="G30" s="128"/>
      <c r="H30" s="128"/>
      <c r="I30" s="128"/>
      <c r="J30" s="128"/>
      <c r="K30" s="128"/>
      <c r="L30" s="128"/>
      <c r="M30" s="128"/>
      <c r="N30" s="128"/>
      <c r="O30" s="128"/>
      <c r="P30" s="128"/>
      <c r="Q30" s="151">
        <f t="shared" si="0"/>
        <v>0</v>
      </c>
    </row>
    <row r="31" spans="2:17" ht="15.75">
      <c r="B31" s="30">
        <v>41359</v>
      </c>
      <c r="C31" s="38"/>
      <c r="D31" s="31" t="s">
        <v>6</v>
      </c>
      <c r="E31" s="127"/>
      <c r="F31" s="128"/>
      <c r="G31" s="128"/>
      <c r="H31" s="128"/>
      <c r="I31" s="128"/>
      <c r="J31" s="128"/>
      <c r="K31" s="128"/>
      <c r="L31" s="128"/>
      <c r="M31" s="128"/>
      <c r="N31" s="128"/>
      <c r="O31" s="128"/>
      <c r="P31" s="128"/>
      <c r="Q31" s="151">
        <f t="shared" si="0"/>
        <v>0</v>
      </c>
    </row>
    <row r="32" spans="2:17" ht="15.75">
      <c r="B32" s="30">
        <v>41360</v>
      </c>
      <c r="C32" s="38"/>
      <c r="D32" s="31" t="s">
        <v>0</v>
      </c>
      <c r="E32" s="127"/>
      <c r="F32" s="128"/>
      <c r="G32" s="128"/>
      <c r="H32" s="128"/>
      <c r="I32" s="128"/>
      <c r="J32" s="128"/>
      <c r="K32" s="128"/>
      <c r="L32" s="128"/>
      <c r="M32" s="128"/>
      <c r="N32" s="128"/>
      <c r="O32" s="128"/>
      <c r="P32" s="128"/>
      <c r="Q32" s="151">
        <f t="shared" si="0"/>
        <v>0</v>
      </c>
    </row>
    <row r="33" spans="2:17" ht="15.75">
      <c r="B33" s="30">
        <v>41361</v>
      </c>
      <c r="C33" s="38"/>
      <c r="D33" s="31" t="s">
        <v>1</v>
      </c>
      <c r="E33" s="127"/>
      <c r="F33" s="128"/>
      <c r="G33" s="128"/>
      <c r="H33" s="128"/>
      <c r="I33" s="128"/>
      <c r="J33" s="128"/>
      <c r="K33" s="128"/>
      <c r="L33" s="128"/>
      <c r="M33" s="128"/>
      <c r="N33" s="128"/>
      <c r="O33" s="128"/>
      <c r="P33" s="128"/>
      <c r="Q33" s="151">
        <f t="shared" si="0"/>
        <v>0</v>
      </c>
    </row>
    <row r="34" spans="2:17" ht="15.75">
      <c r="B34" s="30">
        <v>41362</v>
      </c>
      <c r="C34" s="38"/>
      <c r="D34" s="31" t="s">
        <v>2</v>
      </c>
      <c r="E34" s="127"/>
      <c r="F34" s="128"/>
      <c r="G34" s="128"/>
      <c r="H34" s="128"/>
      <c r="I34" s="128"/>
      <c r="J34" s="128"/>
      <c r="K34" s="128"/>
      <c r="L34" s="128"/>
      <c r="M34" s="128"/>
      <c r="N34" s="128"/>
      <c r="O34" s="128"/>
      <c r="P34" s="128"/>
      <c r="Q34" s="151">
        <f t="shared" si="0"/>
        <v>0</v>
      </c>
    </row>
    <row r="35" spans="2:17" ht="15.75">
      <c r="B35" s="30">
        <v>41363</v>
      </c>
      <c r="C35" s="38"/>
      <c r="D35" s="31" t="s">
        <v>3</v>
      </c>
      <c r="E35" s="127"/>
      <c r="F35" s="128"/>
      <c r="G35" s="128"/>
      <c r="H35" s="128"/>
      <c r="I35" s="128"/>
      <c r="J35" s="128"/>
      <c r="K35" s="128"/>
      <c r="L35" s="128"/>
      <c r="M35" s="128"/>
      <c r="N35" s="128"/>
      <c r="O35" s="128"/>
      <c r="P35" s="128"/>
      <c r="Q35" s="151">
        <f t="shared" si="0"/>
        <v>0</v>
      </c>
    </row>
    <row r="36" spans="2:17" ht="16.5" thickBot="1">
      <c r="B36" s="30">
        <v>41364</v>
      </c>
      <c r="C36" s="38"/>
      <c r="D36" s="31" t="s">
        <v>4</v>
      </c>
      <c r="E36" s="127"/>
      <c r="F36" s="128"/>
      <c r="G36" s="128"/>
      <c r="H36" s="128"/>
      <c r="I36" s="128"/>
      <c r="J36" s="128"/>
      <c r="K36" s="128"/>
      <c r="L36" s="128"/>
      <c r="M36" s="128"/>
      <c r="N36" s="128"/>
      <c r="O36" s="128"/>
      <c r="P36" s="128"/>
      <c r="Q36" s="151">
        <f t="shared" si="0"/>
        <v>0</v>
      </c>
    </row>
    <row r="37" spans="2:17" s="26" customFormat="1" ht="16.5" thickBot="1">
      <c r="B37" s="27"/>
      <c r="C37" s="28">
        <f>SUM(C6:C36)</f>
        <v>0</v>
      </c>
      <c r="D37" s="32"/>
      <c r="E37" s="29" t="s">
        <v>9</v>
      </c>
      <c r="F37" s="148">
        <f t="shared" ref="F37:Q37" si="1">SUM(F6:F36)</f>
        <v>0</v>
      </c>
      <c r="G37" s="148">
        <f t="shared" si="1"/>
        <v>0</v>
      </c>
      <c r="H37" s="148">
        <f t="shared" si="1"/>
        <v>0</v>
      </c>
      <c r="I37" s="148">
        <f t="shared" si="1"/>
        <v>0</v>
      </c>
      <c r="J37" s="148">
        <f t="shared" si="1"/>
        <v>0</v>
      </c>
      <c r="K37" s="148">
        <f t="shared" si="1"/>
        <v>0</v>
      </c>
      <c r="L37" s="148">
        <f t="shared" si="1"/>
        <v>0</v>
      </c>
      <c r="M37" s="148">
        <f t="shared" si="1"/>
        <v>0</v>
      </c>
      <c r="N37" s="148">
        <f t="shared" si="1"/>
        <v>0</v>
      </c>
      <c r="O37" s="148">
        <f t="shared" si="1"/>
        <v>0</v>
      </c>
      <c r="P37" s="148">
        <f t="shared" si="1"/>
        <v>0</v>
      </c>
      <c r="Q37" s="14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3_'!A1" display="Daywise Charts"/>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sheetPr codeName="Sheet20"/>
  <dimension ref="B1:T116"/>
  <sheetViews>
    <sheetView zoomScale="90" zoomScaleNormal="90" workbookViewId="0">
      <pane ySplit="5" topLeftCell="A23" activePane="bottomLeft" state="frozen"/>
      <selection pane="bottomLeft" activeCell="M2" sqref="M2:O3"/>
    </sheetView>
  </sheetViews>
  <sheetFormatPr defaultRowHeight="18.75"/>
  <cols>
    <col min="1" max="1" width="1.42578125" style="23" customWidth="1"/>
    <col min="2" max="2" width="10.7109375" style="7" customWidth="1"/>
    <col min="3" max="3" width="5.7109375" style="7" customWidth="1"/>
    <col min="4" max="4" width="12.5703125" style="5" customWidth="1"/>
    <col min="5" max="5" width="46.570312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Room'!L8</f>
        <v>41365</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8">
      <c r="B6" s="30">
        <v>41365</v>
      </c>
      <c r="C6" s="38"/>
      <c r="D6" s="31" t="s">
        <v>5</v>
      </c>
      <c r="E6" s="127"/>
      <c r="F6" s="128"/>
      <c r="G6" s="128"/>
      <c r="H6" s="128"/>
      <c r="I6" s="128"/>
      <c r="J6" s="128"/>
      <c r="K6" s="128"/>
      <c r="L6" s="128"/>
      <c r="M6" s="128"/>
      <c r="N6" s="128"/>
      <c r="O6" s="128"/>
      <c r="P6" s="128"/>
      <c r="Q6" s="33">
        <f>SUM(F6:P6)</f>
        <v>0</v>
      </c>
    </row>
    <row r="7" spans="2:20" ht="18">
      <c r="B7" s="30">
        <v>41366</v>
      </c>
      <c r="C7" s="38"/>
      <c r="D7" s="31" t="s">
        <v>6</v>
      </c>
      <c r="E7" s="127"/>
      <c r="F7" s="128"/>
      <c r="G7" s="128"/>
      <c r="H7" s="128"/>
      <c r="I7" s="128"/>
      <c r="J7" s="128"/>
      <c r="K7" s="128"/>
      <c r="L7" s="128"/>
      <c r="M7" s="128"/>
      <c r="N7" s="128"/>
      <c r="O7" s="128"/>
      <c r="P7" s="128"/>
      <c r="Q7" s="33">
        <f t="shared" ref="Q7:Q36" si="0">SUM(F7:P7)</f>
        <v>0</v>
      </c>
    </row>
    <row r="8" spans="2:20" ht="18">
      <c r="B8" s="30">
        <v>41367</v>
      </c>
      <c r="C8" s="38"/>
      <c r="D8" s="31" t="s">
        <v>0</v>
      </c>
      <c r="E8" s="127"/>
      <c r="F8" s="128"/>
      <c r="G8" s="128"/>
      <c r="H8" s="128"/>
      <c r="I8" s="128"/>
      <c r="J8" s="128"/>
      <c r="K8" s="128"/>
      <c r="L8" s="128"/>
      <c r="M8" s="128"/>
      <c r="N8" s="128"/>
      <c r="O8" s="128"/>
      <c r="P8" s="128"/>
      <c r="Q8" s="33">
        <f t="shared" si="0"/>
        <v>0</v>
      </c>
    </row>
    <row r="9" spans="2:20" ht="51.75" customHeight="1">
      <c r="B9" s="30">
        <v>41368</v>
      </c>
      <c r="C9" s="38"/>
      <c r="D9" s="31" t="s">
        <v>1</v>
      </c>
      <c r="E9" s="127"/>
      <c r="F9" s="128"/>
      <c r="G9" s="128"/>
      <c r="H9" s="128"/>
      <c r="I9" s="128"/>
      <c r="J9" s="128"/>
      <c r="K9" s="128"/>
      <c r="L9" s="128"/>
      <c r="M9" s="128"/>
      <c r="N9" s="128"/>
      <c r="O9" s="128"/>
      <c r="P9" s="128"/>
      <c r="Q9" s="33">
        <f t="shared" si="0"/>
        <v>0</v>
      </c>
    </row>
    <row r="10" spans="2:20" ht="18">
      <c r="B10" s="30">
        <v>41369</v>
      </c>
      <c r="C10" s="38"/>
      <c r="D10" s="31" t="s">
        <v>2</v>
      </c>
      <c r="E10" s="127"/>
      <c r="F10" s="128"/>
      <c r="G10" s="128"/>
      <c r="H10" s="128"/>
      <c r="I10" s="128"/>
      <c r="J10" s="128"/>
      <c r="K10" s="128"/>
      <c r="L10" s="128"/>
      <c r="M10" s="128"/>
      <c r="N10" s="128"/>
      <c r="O10" s="128"/>
      <c r="P10" s="128"/>
      <c r="Q10" s="33">
        <f t="shared" si="0"/>
        <v>0</v>
      </c>
    </row>
    <row r="11" spans="2:20" ht="18">
      <c r="B11" s="30">
        <v>41370</v>
      </c>
      <c r="C11" s="38"/>
      <c r="D11" s="31" t="s">
        <v>3</v>
      </c>
      <c r="E11" s="127"/>
      <c r="F11" s="128"/>
      <c r="G11" s="128"/>
      <c r="H11" s="128"/>
      <c r="I11" s="128"/>
      <c r="J11" s="128"/>
      <c r="K11" s="128"/>
      <c r="L11" s="128"/>
      <c r="M11" s="128"/>
      <c r="N11" s="128"/>
      <c r="O11" s="128"/>
      <c r="P11" s="128"/>
      <c r="Q11" s="33">
        <f t="shared" si="0"/>
        <v>0</v>
      </c>
    </row>
    <row r="12" spans="2:20" ht="18">
      <c r="B12" s="30">
        <v>41371</v>
      </c>
      <c r="C12" s="38"/>
      <c r="D12" s="31" t="s">
        <v>4</v>
      </c>
      <c r="E12" s="127"/>
      <c r="F12" s="128"/>
      <c r="G12" s="128"/>
      <c r="H12" s="128"/>
      <c r="I12" s="128"/>
      <c r="J12" s="128"/>
      <c r="K12" s="128"/>
      <c r="L12" s="128"/>
      <c r="M12" s="128"/>
      <c r="N12" s="128"/>
      <c r="O12" s="128"/>
      <c r="P12" s="128"/>
      <c r="Q12" s="33">
        <f t="shared" si="0"/>
        <v>0</v>
      </c>
    </row>
    <row r="13" spans="2:20" ht="18">
      <c r="B13" s="30">
        <v>41372</v>
      </c>
      <c r="C13" s="38"/>
      <c r="D13" s="31" t="s">
        <v>5</v>
      </c>
      <c r="E13" s="127"/>
      <c r="F13" s="128"/>
      <c r="G13" s="128"/>
      <c r="H13" s="128"/>
      <c r="I13" s="128"/>
      <c r="J13" s="128"/>
      <c r="K13" s="128"/>
      <c r="L13" s="128"/>
      <c r="M13" s="128"/>
      <c r="N13" s="128"/>
      <c r="O13" s="128"/>
      <c r="P13" s="128"/>
      <c r="Q13" s="33">
        <f t="shared" si="0"/>
        <v>0</v>
      </c>
    </row>
    <row r="14" spans="2:20" ht="18">
      <c r="B14" s="30">
        <v>41373</v>
      </c>
      <c r="C14" s="38"/>
      <c r="D14" s="31" t="s">
        <v>6</v>
      </c>
      <c r="E14" s="127"/>
      <c r="F14" s="128"/>
      <c r="G14" s="128"/>
      <c r="H14" s="128"/>
      <c r="I14" s="128"/>
      <c r="J14" s="128"/>
      <c r="K14" s="128"/>
      <c r="L14" s="128"/>
      <c r="M14" s="128"/>
      <c r="N14" s="128"/>
      <c r="O14" s="128"/>
      <c r="P14" s="128"/>
      <c r="Q14" s="33">
        <f t="shared" si="0"/>
        <v>0</v>
      </c>
    </row>
    <row r="15" spans="2:20" ht="18">
      <c r="B15" s="30">
        <v>41374</v>
      </c>
      <c r="C15" s="38"/>
      <c r="D15" s="31" t="s">
        <v>0</v>
      </c>
      <c r="E15" s="127"/>
      <c r="F15" s="128"/>
      <c r="G15" s="128"/>
      <c r="H15" s="128"/>
      <c r="I15" s="128"/>
      <c r="J15" s="128"/>
      <c r="K15" s="128"/>
      <c r="L15" s="128"/>
      <c r="M15" s="128"/>
      <c r="N15" s="128"/>
      <c r="O15" s="128"/>
      <c r="P15" s="128"/>
      <c r="Q15" s="33">
        <f t="shared" si="0"/>
        <v>0</v>
      </c>
    </row>
    <row r="16" spans="2:20" ht="18">
      <c r="B16" s="30">
        <v>41375</v>
      </c>
      <c r="C16" s="38"/>
      <c r="D16" s="31" t="s">
        <v>1</v>
      </c>
      <c r="E16" s="127"/>
      <c r="F16" s="128"/>
      <c r="G16" s="128"/>
      <c r="H16" s="128"/>
      <c r="I16" s="128"/>
      <c r="J16" s="128"/>
      <c r="K16" s="128"/>
      <c r="L16" s="128"/>
      <c r="M16" s="128"/>
      <c r="N16" s="128"/>
      <c r="O16" s="128"/>
      <c r="P16" s="128"/>
      <c r="Q16" s="33">
        <f t="shared" si="0"/>
        <v>0</v>
      </c>
    </row>
    <row r="17" spans="2:17" ht="18">
      <c r="B17" s="30">
        <v>41376</v>
      </c>
      <c r="C17" s="38"/>
      <c r="D17" s="31" t="s">
        <v>2</v>
      </c>
      <c r="E17" s="127"/>
      <c r="F17" s="128"/>
      <c r="G17" s="128"/>
      <c r="H17" s="128"/>
      <c r="I17" s="128"/>
      <c r="J17" s="128"/>
      <c r="K17" s="128"/>
      <c r="L17" s="128"/>
      <c r="M17" s="128"/>
      <c r="N17" s="128"/>
      <c r="O17" s="128"/>
      <c r="P17" s="128"/>
      <c r="Q17" s="33">
        <f t="shared" si="0"/>
        <v>0</v>
      </c>
    </row>
    <row r="18" spans="2:17" ht="18">
      <c r="B18" s="30">
        <v>41377</v>
      </c>
      <c r="C18" s="38"/>
      <c r="D18" s="31" t="s">
        <v>3</v>
      </c>
      <c r="E18" s="127"/>
      <c r="F18" s="128"/>
      <c r="G18" s="128"/>
      <c r="H18" s="128"/>
      <c r="I18" s="128"/>
      <c r="J18" s="128"/>
      <c r="K18" s="128"/>
      <c r="L18" s="128"/>
      <c r="M18" s="128"/>
      <c r="N18" s="128"/>
      <c r="O18" s="128"/>
      <c r="P18" s="128"/>
      <c r="Q18" s="33">
        <f t="shared" si="0"/>
        <v>0</v>
      </c>
    </row>
    <row r="19" spans="2:17" ht="18">
      <c r="B19" s="30">
        <v>41378</v>
      </c>
      <c r="C19" s="38"/>
      <c r="D19" s="31" t="s">
        <v>4</v>
      </c>
      <c r="E19" s="127"/>
      <c r="F19" s="128"/>
      <c r="G19" s="128"/>
      <c r="H19" s="128"/>
      <c r="I19" s="128"/>
      <c r="J19" s="128"/>
      <c r="K19" s="128"/>
      <c r="L19" s="128"/>
      <c r="M19" s="128"/>
      <c r="N19" s="128"/>
      <c r="O19" s="128"/>
      <c r="P19" s="128"/>
      <c r="Q19" s="33">
        <f t="shared" si="0"/>
        <v>0</v>
      </c>
    </row>
    <row r="20" spans="2:17" ht="18">
      <c r="B20" s="30">
        <v>41379</v>
      </c>
      <c r="C20" s="38"/>
      <c r="D20" s="31" t="s">
        <v>5</v>
      </c>
      <c r="E20" s="127"/>
      <c r="F20" s="128"/>
      <c r="G20" s="128"/>
      <c r="H20" s="128"/>
      <c r="I20" s="128"/>
      <c r="J20" s="128"/>
      <c r="K20" s="128"/>
      <c r="L20" s="128"/>
      <c r="M20" s="128"/>
      <c r="N20" s="128"/>
      <c r="O20" s="128"/>
      <c r="P20" s="128"/>
      <c r="Q20" s="33">
        <f t="shared" si="0"/>
        <v>0</v>
      </c>
    </row>
    <row r="21" spans="2:17" ht="18">
      <c r="B21" s="30">
        <v>41380</v>
      </c>
      <c r="C21" s="38"/>
      <c r="D21" s="31" t="s">
        <v>6</v>
      </c>
      <c r="E21" s="127"/>
      <c r="F21" s="128"/>
      <c r="G21" s="128"/>
      <c r="H21" s="128"/>
      <c r="I21" s="128"/>
      <c r="J21" s="128"/>
      <c r="K21" s="128"/>
      <c r="L21" s="128"/>
      <c r="M21" s="128"/>
      <c r="N21" s="128"/>
      <c r="O21" s="128"/>
      <c r="P21" s="128"/>
      <c r="Q21" s="33">
        <f t="shared" si="0"/>
        <v>0</v>
      </c>
    </row>
    <row r="22" spans="2:17" ht="18">
      <c r="B22" s="30">
        <v>41381</v>
      </c>
      <c r="C22" s="38"/>
      <c r="D22" s="31" t="s">
        <v>0</v>
      </c>
      <c r="E22" s="127"/>
      <c r="F22" s="128"/>
      <c r="G22" s="128"/>
      <c r="H22" s="128"/>
      <c r="I22" s="128"/>
      <c r="J22" s="128"/>
      <c r="K22" s="128"/>
      <c r="L22" s="128"/>
      <c r="M22" s="128"/>
      <c r="N22" s="128"/>
      <c r="O22" s="128"/>
      <c r="P22" s="128"/>
      <c r="Q22" s="33">
        <f t="shared" si="0"/>
        <v>0</v>
      </c>
    </row>
    <row r="23" spans="2:17" ht="18">
      <c r="B23" s="30">
        <v>41382</v>
      </c>
      <c r="C23" s="38"/>
      <c r="D23" s="31" t="s">
        <v>1</v>
      </c>
      <c r="E23" s="127"/>
      <c r="F23" s="128"/>
      <c r="G23" s="128"/>
      <c r="H23" s="128"/>
      <c r="I23" s="128"/>
      <c r="J23" s="128"/>
      <c r="K23" s="128"/>
      <c r="L23" s="128"/>
      <c r="M23" s="128"/>
      <c r="N23" s="128"/>
      <c r="O23" s="128"/>
      <c r="P23" s="128"/>
      <c r="Q23" s="33">
        <f t="shared" si="0"/>
        <v>0</v>
      </c>
    </row>
    <row r="24" spans="2:17" ht="18">
      <c r="B24" s="30">
        <v>41383</v>
      </c>
      <c r="C24" s="38"/>
      <c r="D24" s="31" t="s">
        <v>2</v>
      </c>
      <c r="E24" s="127"/>
      <c r="F24" s="128"/>
      <c r="G24" s="128"/>
      <c r="H24" s="128"/>
      <c r="I24" s="128"/>
      <c r="J24" s="128"/>
      <c r="K24" s="128"/>
      <c r="L24" s="128"/>
      <c r="M24" s="128"/>
      <c r="N24" s="128"/>
      <c r="O24" s="128"/>
      <c r="P24" s="128"/>
      <c r="Q24" s="33">
        <f t="shared" si="0"/>
        <v>0</v>
      </c>
    </row>
    <row r="25" spans="2:17" ht="18">
      <c r="B25" s="30">
        <v>41384</v>
      </c>
      <c r="C25" s="38"/>
      <c r="D25" s="31" t="s">
        <v>3</v>
      </c>
      <c r="E25" s="127"/>
      <c r="F25" s="128"/>
      <c r="G25" s="128"/>
      <c r="H25" s="128"/>
      <c r="I25" s="128"/>
      <c r="J25" s="128"/>
      <c r="K25" s="128"/>
      <c r="L25" s="128"/>
      <c r="M25" s="128"/>
      <c r="N25" s="128"/>
      <c r="O25" s="128"/>
      <c r="P25" s="128"/>
      <c r="Q25" s="33">
        <f t="shared" si="0"/>
        <v>0</v>
      </c>
    </row>
    <row r="26" spans="2:17" ht="18">
      <c r="B26" s="30">
        <v>41385</v>
      </c>
      <c r="C26" s="38"/>
      <c r="D26" s="31" t="s">
        <v>4</v>
      </c>
      <c r="E26" s="127"/>
      <c r="F26" s="128"/>
      <c r="G26" s="128"/>
      <c r="H26" s="128"/>
      <c r="I26" s="128"/>
      <c r="J26" s="128"/>
      <c r="K26" s="128"/>
      <c r="L26" s="128"/>
      <c r="M26" s="128"/>
      <c r="N26" s="128"/>
      <c r="O26" s="128"/>
      <c r="P26" s="128"/>
      <c r="Q26" s="33">
        <f t="shared" si="0"/>
        <v>0</v>
      </c>
    </row>
    <row r="27" spans="2:17" ht="18">
      <c r="B27" s="30">
        <v>41386</v>
      </c>
      <c r="C27" s="38"/>
      <c r="D27" s="31" t="s">
        <v>5</v>
      </c>
      <c r="E27" s="127"/>
      <c r="F27" s="128"/>
      <c r="G27" s="128"/>
      <c r="H27" s="128"/>
      <c r="I27" s="128"/>
      <c r="J27" s="128"/>
      <c r="K27" s="128"/>
      <c r="L27" s="128"/>
      <c r="M27" s="128"/>
      <c r="N27" s="128"/>
      <c r="O27" s="128"/>
      <c r="P27" s="128"/>
      <c r="Q27" s="33">
        <f t="shared" si="0"/>
        <v>0</v>
      </c>
    </row>
    <row r="28" spans="2:17" ht="18">
      <c r="B28" s="30">
        <v>41387</v>
      </c>
      <c r="C28" s="38"/>
      <c r="D28" s="31" t="s">
        <v>6</v>
      </c>
      <c r="E28" s="127"/>
      <c r="F28" s="128"/>
      <c r="G28" s="128"/>
      <c r="H28" s="128"/>
      <c r="I28" s="128"/>
      <c r="J28" s="128"/>
      <c r="K28" s="128"/>
      <c r="L28" s="128"/>
      <c r="M28" s="128"/>
      <c r="N28" s="128"/>
      <c r="O28" s="128"/>
      <c r="P28" s="128"/>
      <c r="Q28" s="33">
        <f t="shared" si="0"/>
        <v>0</v>
      </c>
    </row>
    <row r="29" spans="2:17" ht="18">
      <c r="B29" s="30">
        <v>41388</v>
      </c>
      <c r="C29" s="38"/>
      <c r="D29" s="31" t="s">
        <v>0</v>
      </c>
      <c r="E29" s="127"/>
      <c r="F29" s="128"/>
      <c r="G29" s="128"/>
      <c r="H29" s="128"/>
      <c r="I29" s="128"/>
      <c r="J29" s="128"/>
      <c r="K29" s="128"/>
      <c r="L29" s="128"/>
      <c r="M29" s="128"/>
      <c r="N29" s="128"/>
      <c r="O29" s="128"/>
      <c r="P29" s="128"/>
      <c r="Q29" s="33">
        <f t="shared" si="0"/>
        <v>0</v>
      </c>
    </row>
    <row r="30" spans="2:17" ht="18">
      <c r="B30" s="30">
        <v>41389</v>
      </c>
      <c r="C30" s="38"/>
      <c r="D30" s="31" t="s">
        <v>1</v>
      </c>
      <c r="E30" s="127"/>
      <c r="F30" s="128"/>
      <c r="G30" s="128"/>
      <c r="H30" s="128"/>
      <c r="I30" s="128"/>
      <c r="J30" s="128"/>
      <c r="K30" s="128"/>
      <c r="L30" s="128"/>
      <c r="M30" s="128"/>
      <c r="N30" s="128"/>
      <c r="O30" s="128"/>
      <c r="P30" s="128"/>
      <c r="Q30" s="33">
        <f t="shared" si="0"/>
        <v>0</v>
      </c>
    </row>
    <row r="31" spans="2:17" ht="18">
      <c r="B31" s="30">
        <v>41390</v>
      </c>
      <c r="C31" s="38"/>
      <c r="D31" s="31" t="s">
        <v>2</v>
      </c>
      <c r="E31" s="127"/>
      <c r="F31" s="128"/>
      <c r="G31" s="128"/>
      <c r="H31" s="128"/>
      <c r="I31" s="128"/>
      <c r="J31" s="128"/>
      <c r="K31" s="128"/>
      <c r="L31" s="128"/>
      <c r="M31" s="128"/>
      <c r="N31" s="128"/>
      <c r="O31" s="128"/>
      <c r="P31" s="128"/>
      <c r="Q31" s="33">
        <f t="shared" si="0"/>
        <v>0</v>
      </c>
    </row>
    <row r="32" spans="2:17" ht="18">
      <c r="B32" s="30">
        <v>41391</v>
      </c>
      <c r="C32" s="38"/>
      <c r="D32" s="31" t="s">
        <v>3</v>
      </c>
      <c r="E32" s="127"/>
      <c r="F32" s="128"/>
      <c r="G32" s="128"/>
      <c r="H32" s="128"/>
      <c r="I32" s="128"/>
      <c r="J32" s="128"/>
      <c r="K32" s="128"/>
      <c r="L32" s="128"/>
      <c r="M32" s="128"/>
      <c r="N32" s="128"/>
      <c r="O32" s="128"/>
      <c r="P32" s="128"/>
      <c r="Q32" s="33">
        <f t="shared" si="0"/>
        <v>0</v>
      </c>
    </row>
    <row r="33" spans="2:17" ht="18">
      <c r="B33" s="30">
        <v>41392</v>
      </c>
      <c r="C33" s="38"/>
      <c r="D33" s="31" t="s">
        <v>4</v>
      </c>
      <c r="E33" s="127"/>
      <c r="F33" s="128"/>
      <c r="G33" s="128"/>
      <c r="H33" s="128"/>
      <c r="I33" s="128"/>
      <c r="J33" s="128"/>
      <c r="K33" s="128"/>
      <c r="L33" s="128"/>
      <c r="M33" s="128"/>
      <c r="N33" s="128"/>
      <c r="O33" s="128"/>
      <c r="P33" s="128"/>
      <c r="Q33" s="33">
        <f t="shared" si="0"/>
        <v>0</v>
      </c>
    </row>
    <row r="34" spans="2:17" ht="18">
      <c r="B34" s="30">
        <v>41393</v>
      </c>
      <c r="C34" s="38"/>
      <c r="D34" s="31" t="s">
        <v>5</v>
      </c>
      <c r="E34" s="127"/>
      <c r="F34" s="128"/>
      <c r="G34" s="128"/>
      <c r="H34" s="128"/>
      <c r="I34" s="128"/>
      <c r="J34" s="128"/>
      <c r="K34" s="128"/>
      <c r="L34" s="128"/>
      <c r="M34" s="128"/>
      <c r="N34" s="128"/>
      <c r="O34" s="128"/>
      <c r="P34" s="128"/>
      <c r="Q34" s="33">
        <f t="shared" si="0"/>
        <v>0</v>
      </c>
    </row>
    <row r="35" spans="2:17" ht="18">
      <c r="B35" s="30">
        <v>41394</v>
      </c>
      <c r="C35" s="38"/>
      <c r="D35" s="31" t="s">
        <v>6</v>
      </c>
      <c r="E35" s="127"/>
      <c r="F35" s="128"/>
      <c r="G35" s="128"/>
      <c r="H35" s="128"/>
      <c r="I35" s="128"/>
      <c r="J35" s="128"/>
      <c r="K35" s="128"/>
      <c r="L35" s="128"/>
      <c r="M35" s="128"/>
      <c r="N35" s="128"/>
      <c r="O35" s="128"/>
      <c r="P35" s="128"/>
      <c r="Q35" s="33">
        <f t="shared" si="0"/>
        <v>0</v>
      </c>
    </row>
    <row r="36" spans="2:17" thickBot="1">
      <c r="B36" s="30"/>
      <c r="C36" s="38"/>
      <c r="D36" s="31"/>
      <c r="E36" s="127"/>
      <c r="F36" s="128"/>
      <c r="G36" s="128"/>
      <c r="H36" s="128"/>
      <c r="I36" s="128"/>
      <c r="J36" s="128"/>
      <c r="K36" s="128"/>
      <c r="L36" s="128"/>
      <c r="M36" s="128"/>
      <c r="N36" s="128"/>
      <c r="O36" s="128"/>
      <c r="P36" s="128"/>
      <c r="Q36" s="33">
        <f t="shared" si="0"/>
        <v>0</v>
      </c>
    </row>
    <row r="37" spans="2:17" s="26" customFormat="1" ht="16.5" thickBot="1">
      <c r="B37" s="27"/>
      <c r="C37" s="28">
        <f>SUM(C6:C36)</f>
        <v>0</v>
      </c>
      <c r="D37" s="32"/>
      <c r="E37" s="29" t="s">
        <v>9</v>
      </c>
      <c r="F37" s="28">
        <f t="shared" ref="F37:Q37" si="1">SUM(F6:F36)</f>
        <v>0</v>
      </c>
      <c r="G37" s="28">
        <f t="shared" si="1"/>
        <v>0</v>
      </c>
      <c r="H37" s="28">
        <f t="shared" si="1"/>
        <v>0</v>
      </c>
      <c r="I37" s="28">
        <f t="shared" si="1"/>
        <v>0</v>
      </c>
      <c r="J37" s="28">
        <f t="shared" si="1"/>
        <v>0</v>
      </c>
      <c r="K37" s="28">
        <f t="shared" si="1"/>
        <v>0</v>
      </c>
      <c r="L37" s="28">
        <f t="shared" si="1"/>
        <v>0</v>
      </c>
      <c r="M37" s="28">
        <f t="shared" si="1"/>
        <v>0</v>
      </c>
      <c r="N37" s="28">
        <f t="shared" si="1"/>
        <v>0</v>
      </c>
      <c r="O37" s="28">
        <f t="shared" si="1"/>
        <v>0</v>
      </c>
      <c r="P37" s="28">
        <f t="shared" si="1"/>
        <v>0</v>
      </c>
      <c r="Q37" s="2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sheetProtection formatCells="0" formatColumns="0" formatRows="0" insertColumns="0" insertRows="0" insertHyperlinks="0" deleteColumns="0" deleteRows="0" sort="0" autoFilter="0" pivotTables="0"/>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4'!A1" display="Daywise Charts"/>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sheetPr codeName="Sheet21"/>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C6" sqref="C6"/>
    </sheetView>
  </sheetViews>
  <sheetFormatPr defaultRowHeight="18.75"/>
  <cols>
    <col min="1" max="1" width="2" style="23" customWidth="1"/>
    <col min="2" max="2" width="10.7109375" style="7" customWidth="1"/>
    <col min="3" max="3" width="5.7109375" style="7" customWidth="1"/>
    <col min="4" max="4" width="12.5703125" style="5" customWidth="1"/>
    <col min="5" max="5" width="46"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Room'!L9</f>
        <v>41395</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8">
      <c r="B6" s="30">
        <v>41395</v>
      </c>
      <c r="C6" s="38"/>
      <c r="D6" s="31" t="s">
        <v>0</v>
      </c>
      <c r="E6" s="127"/>
      <c r="F6" s="128"/>
      <c r="G6" s="128"/>
      <c r="H6" s="128"/>
      <c r="I6" s="128"/>
      <c r="J6" s="128"/>
      <c r="K6" s="128"/>
      <c r="L6" s="128"/>
      <c r="M6" s="128"/>
      <c r="N6" s="128"/>
      <c r="O6" s="128"/>
      <c r="P6" s="128"/>
      <c r="Q6" s="33">
        <f>SUM(F6:P6)</f>
        <v>0</v>
      </c>
    </row>
    <row r="7" spans="2:20" ht="18">
      <c r="B7" s="30">
        <v>41396</v>
      </c>
      <c r="C7" s="38"/>
      <c r="D7" s="31" t="s">
        <v>1</v>
      </c>
      <c r="E7" s="127"/>
      <c r="F7" s="128"/>
      <c r="G7" s="128"/>
      <c r="H7" s="128"/>
      <c r="I7" s="128"/>
      <c r="J7" s="128"/>
      <c r="K7" s="128"/>
      <c r="L7" s="128"/>
      <c r="M7" s="128"/>
      <c r="N7" s="128"/>
      <c r="O7" s="128"/>
      <c r="P7" s="128"/>
      <c r="Q7" s="33">
        <f t="shared" ref="Q7:Q36" si="0">SUM(F7:P7)</f>
        <v>0</v>
      </c>
    </row>
    <row r="8" spans="2:20" ht="18">
      <c r="B8" s="30">
        <v>41397</v>
      </c>
      <c r="C8" s="38"/>
      <c r="D8" s="31" t="s">
        <v>2</v>
      </c>
      <c r="E8" s="127"/>
      <c r="F8" s="128"/>
      <c r="G8" s="128"/>
      <c r="H8" s="128"/>
      <c r="I8" s="128"/>
      <c r="J8" s="128"/>
      <c r="K8" s="128"/>
      <c r="L8" s="128"/>
      <c r="M8" s="128"/>
      <c r="N8" s="128"/>
      <c r="O8" s="128"/>
      <c r="P8" s="128"/>
      <c r="Q8" s="33">
        <f t="shared" si="0"/>
        <v>0</v>
      </c>
    </row>
    <row r="9" spans="2:20" ht="51.75" customHeight="1">
      <c r="B9" s="30">
        <v>41398</v>
      </c>
      <c r="C9" s="38"/>
      <c r="D9" s="31" t="s">
        <v>3</v>
      </c>
      <c r="E9" s="127"/>
      <c r="F9" s="128"/>
      <c r="G9" s="128"/>
      <c r="H9" s="128"/>
      <c r="I9" s="128"/>
      <c r="J9" s="128"/>
      <c r="K9" s="128"/>
      <c r="L9" s="128"/>
      <c r="M9" s="128"/>
      <c r="N9" s="128"/>
      <c r="O9" s="128"/>
      <c r="P9" s="128"/>
      <c r="Q9" s="33">
        <f t="shared" si="0"/>
        <v>0</v>
      </c>
    </row>
    <row r="10" spans="2:20" ht="18">
      <c r="B10" s="30">
        <v>41399</v>
      </c>
      <c r="C10" s="38"/>
      <c r="D10" s="31" t="s">
        <v>4</v>
      </c>
      <c r="E10" s="127"/>
      <c r="F10" s="128"/>
      <c r="G10" s="128"/>
      <c r="H10" s="128"/>
      <c r="I10" s="128"/>
      <c r="J10" s="128"/>
      <c r="K10" s="128"/>
      <c r="L10" s="128"/>
      <c r="M10" s="128"/>
      <c r="N10" s="128"/>
      <c r="O10" s="128"/>
      <c r="P10" s="128"/>
      <c r="Q10" s="33">
        <f t="shared" si="0"/>
        <v>0</v>
      </c>
    </row>
    <row r="11" spans="2:20" ht="18">
      <c r="B11" s="30">
        <v>41400</v>
      </c>
      <c r="C11" s="38"/>
      <c r="D11" s="31" t="s">
        <v>5</v>
      </c>
      <c r="E11" s="127"/>
      <c r="F11" s="128"/>
      <c r="G11" s="128"/>
      <c r="H11" s="128"/>
      <c r="I11" s="128"/>
      <c r="J11" s="128"/>
      <c r="K11" s="128"/>
      <c r="L11" s="128"/>
      <c r="M11" s="128"/>
      <c r="N11" s="128"/>
      <c r="O11" s="128"/>
      <c r="P11" s="128"/>
      <c r="Q11" s="33">
        <f t="shared" si="0"/>
        <v>0</v>
      </c>
    </row>
    <row r="12" spans="2:20" ht="18">
      <c r="B12" s="30">
        <v>41401</v>
      </c>
      <c r="C12" s="38"/>
      <c r="D12" s="31" t="s">
        <v>6</v>
      </c>
      <c r="E12" s="127"/>
      <c r="F12" s="128"/>
      <c r="G12" s="128"/>
      <c r="H12" s="128"/>
      <c r="I12" s="128"/>
      <c r="J12" s="128"/>
      <c r="K12" s="128"/>
      <c r="L12" s="128"/>
      <c r="M12" s="128"/>
      <c r="N12" s="128"/>
      <c r="O12" s="128"/>
      <c r="P12" s="128"/>
      <c r="Q12" s="33">
        <f t="shared" si="0"/>
        <v>0</v>
      </c>
    </row>
    <row r="13" spans="2:20" ht="18">
      <c r="B13" s="30">
        <v>41402</v>
      </c>
      <c r="C13" s="38"/>
      <c r="D13" s="31" t="s">
        <v>0</v>
      </c>
      <c r="E13" s="127"/>
      <c r="F13" s="128"/>
      <c r="G13" s="128"/>
      <c r="H13" s="128"/>
      <c r="I13" s="128"/>
      <c r="J13" s="128"/>
      <c r="K13" s="128"/>
      <c r="L13" s="128"/>
      <c r="M13" s="128"/>
      <c r="N13" s="128"/>
      <c r="O13" s="128"/>
      <c r="P13" s="128"/>
      <c r="Q13" s="33">
        <f t="shared" si="0"/>
        <v>0</v>
      </c>
    </row>
    <row r="14" spans="2:20" ht="18">
      <c r="B14" s="30">
        <v>41403</v>
      </c>
      <c r="C14" s="38"/>
      <c r="D14" s="31" t="s">
        <v>1</v>
      </c>
      <c r="E14" s="127"/>
      <c r="F14" s="128"/>
      <c r="G14" s="128"/>
      <c r="H14" s="128"/>
      <c r="I14" s="128"/>
      <c r="J14" s="128"/>
      <c r="K14" s="128"/>
      <c r="L14" s="128"/>
      <c r="M14" s="128"/>
      <c r="N14" s="128"/>
      <c r="O14" s="128"/>
      <c r="P14" s="128"/>
      <c r="Q14" s="33">
        <f t="shared" si="0"/>
        <v>0</v>
      </c>
    </row>
    <row r="15" spans="2:20" ht="18">
      <c r="B15" s="30">
        <v>41404</v>
      </c>
      <c r="C15" s="38"/>
      <c r="D15" s="31" t="s">
        <v>2</v>
      </c>
      <c r="E15" s="127"/>
      <c r="F15" s="128"/>
      <c r="G15" s="128"/>
      <c r="H15" s="128"/>
      <c r="I15" s="128"/>
      <c r="J15" s="128"/>
      <c r="K15" s="128"/>
      <c r="L15" s="128"/>
      <c r="M15" s="128"/>
      <c r="N15" s="128"/>
      <c r="O15" s="128"/>
      <c r="P15" s="128"/>
      <c r="Q15" s="33">
        <f t="shared" si="0"/>
        <v>0</v>
      </c>
    </row>
    <row r="16" spans="2:20" ht="18">
      <c r="B16" s="30">
        <v>41405</v>
      </c>
      <c r="C16" s="38"/>
      <c r="D16" s="31" t="s">
        <v>3</v>
      </c>
      <c r="E16" s="127"/>
      <c r="F16" s="128"/>
      <c r="G16" s="128"/>
      <c r="H16" s="128"/>
      <c r="I16" s="128"/>
      <c r="J16" s="128"/>
      <c r="K16" s="128"/>
      <c r="L16" s="128"/>
      <c r="M16" s="128"/>
      <c r="N16" s="128"/>
      <c r="O16" s="128"/>
      <c r="P16" s="128"/>
      <c r="Q16" s="33">
        <f t="shared" si="0"/>
        <v>0</v>
      </c>
    </row>
    <row r="17" spans="2:17" ht="18">
      <c r="B17" s="30">
        <v>41406</v>
      </c>
      <c r="C17" s="38"/>
      <c r="D17" s="31" t="s">
        <v>4</v>
      </c>
      <c r="E17" s="127"/>
      <c r="F17" s="128"/>
      <c r="G17" s="128"/>
      <c r="H17" s="128"/>
      <c r="I17" s="128"/>
      <c r="J17" s="128"/>
      <c r="K17" s="128"/>
      <c r="L17" s="128"/>
      <c r="M17" s="128"/>
      <c r="N17" s="128"/>
      <c r="O17" s="128"/>
      <c r="P17" s="128"/>
      <c r="Q17" s="33">
        <f t="shared" si="0"/>
        <v>0</v>
      </c>
    </row>
    <row r="18" spans="2:17" ht="18">
      <c r="B18" s="30">
        <v>41407</v>
      </c>
      <c r="C18" s="38"/>
      <c r="D18" s="31" t="s">
        <v>5</v>
      </c>
      <c r="E18" s="127"/>
      <c r="F18" s="128"/>
      <c r="G18" s="128"/>
      <c r="H18" s="128"/>
      <c r="I18" s="128"/>
      <c r="J18" s="128"/>
      <c r="K18" s="128"/>
      <c r="L18" s="128"/>
      <c r="M18" s="128"/>
      <c r="N18" s="128"/>
      <c r="O18" s="128"/>
      <c r="P18" s="128"/>
      <c r="Q18" s="33">
        <f t="shared" si="0"/>
        <v>0</v>
      </c>
    </row>
    <row r="19" spans="2:17" ht="18">
      <c r="B19" s="30">
        <v>41408</v>
      </c>
      <c r="C19" s="38"/>
      <c r="D19" s="31" t="s">
        <v>6</v>
      </c>
      <c r="E19" s="127"/>
      <c r="F19" s="128"/>
      <c r="G19" s="128"/>
      <c r="H19" s="128"/>
      <c r="I19" s="128"/>
      <c r="J19" s="128"/>
      <c r="K19" s="128"/>
      <c r="L19" s="128"/>
      <c r="M19" s="128"/>
      <c r="N19" s="128"/>
      <c r="O19" s="128"/>
      <c r="P19" s="128"/>
      <c r="Q19" s="33">
        <f t="shared" si="0"/>
        <v>0</v>
      </c>
    </row>
    <row r="20" spans="2:17" ht="18">
      <c r="B20" s="30">
        <v>41409</v>
      </c>
      <c r="C20" s="38"/>
      <c r="D20" s="31" t="s">
        <v>0</v>
      </c>
      <c r="E20" s="127"/>
      <c r="F20" s="128"/>
      <c r="G20" s="128"/>
      <c r="H20" s="128"/>
      <c r="I20" s="128"/>
      <c r="J20" s="128"/>
      <c r="K20" s="128"/>
      <c r="L20" s="128"/>
      <c r="M20" s="128"/>
      <c r="N20" s="128"/>
      <c r="O20" s="128"/>
      <c r="P20" s="128"/>
      <c r="Q20" s="33">
        <f t="shared" si="0"/>
        <v>0</v>
      </c>
    </row>
    <row r="21" spans="2:17" ht="18">
      <c r="B21" s="30">
        <v>41410</v>
      </c>
      <c r="C21" s="38"/>
      <c r="D21" s="31" t="s">
        <v>1</v>
      </c>
      <c r="E21" s="127"/>
      <c r="F21" s="128"/>
      <c r="G21" s="128"/>
      <c r="H21" s="128"/>
      <c r="I21" s="128"/>
      <c r="J21" s="128"/>
      <c r="K21" s="128"/>
      <c r="L21" s="128"/>
      <c r="M21" s="128"/>
      <c r="N21" s="128"/>
      <c r="O21" s="128"/>
      <c r="P21" s="128"/>
      <c r="Q21" s="33">
        <f t="shared" si="0"/>
        <v>0</v>
      </c>
    </row>
    <row r="22" spans="2:17" ht="18">
      <c r="B22" s="30">
        <v>41411</v>
      </c>
      <c r="C22" s="38"/>
      <c r="D22" s="31" t="s">
        <v>2</v>
      </c>
      <c r="E22" s="127"/>
      <c r="F22" s="128"/>
      <c r="G22" s="128"/>
      <c r="H22" s="128"/>
      <c r="I22" s="128"/>
      <c r="J22" s="128"/>
      <c r="K22" s="128"/>
      <c r="L22" s="128"/>
      <c r="M22" s="128"/>
      <c r="N22" s="128"/>
      <c r="O22" s="128"/>
      <c r="P22" s="128"/>
      <c r="Q22" s="33">
        <f t="shared" si="0"/>
        <v>0</v>
      </c>
    </row>
    <row r="23" spans="2:17" ht="18">
      <c r="B23" s="30">
        <v>41412</v>
      </c>
      <c r="C23" s="38"/>
      <c r="D23" s="31" t="s">
        <v>3</v>
      </c>
      <c r="E23" s="127"/>
      <c r="F23" s="128"/>
      <c r="G23" s="128"/>
      <c r="H23" s="128"/>
      <c r="I23" s="128"/>
      <c r="J23" s="128"/>
      <c r="K23" s="128"/>
      <c r="L23" s="128"/>
      <c r="M23" s="128"/>
      <c r="N23" s="128"/>
      <c r="O23" s="128"/>
      <c r="P23" s="128"/>
      <c r="Q23" s="33">
        <f t="shared" si="0"/>
        <v>0</v>
      </c>
    </row>
    <row r="24" spans="2:17" ht="18">
      <c r="B24" s="30">
        <v>41413</v>
      </c>
      <c r="C24" s="38"/>
      <c r="D24" s="31" t="s">
        <v>4</v>
      </c>
      <c r="E24" s="127"/>
      <c r="F24" s="128"/>
      <c r="G24" s="128"/>
      <c r="H24" s="128"/>
      <c r="I24" s="128"/>
      <c r="J24" s="128"/>
      <c r="K24" s="128"/>
      <c r="L24" s="128"/>
      <c r="M24" s="128"/>
      <c r="N24" s="128"/>
      <c r="O24" s="128"/>
      <c r="P24" s="128"/>
      <c r="Q24" s="33">
        <f t="shared" si="0"/>
        <v>0</v>
      </c>
    </row>
    <row r="25" spans="2:17" ht="18">
      <c r="B25" s="30">
        <v>41414</v>
      </c>
      <c r="C25" s="38"/>
      <c r="D25" s="31" t="s">
        <v>5</v>
      </c>
      <c r="E25" s="127"/>
      <c r="F25" s="128"/>
      <c r="G25" s="128"/>
      <c r="H25" s="128"/>
      <c r="I25" s="128"/>
      <c r="J25" s="128"/>
      <c r="K25" s="128"/>
      <c r="L25" s="128"/>
      <c r="M25" s="128"/>
      <c r="N25" s="128"/>
      <c r="O25" s="128"/>
      <c r="P25" s="128"/>
      <c r="Q25" s="33">
        <f t="shared" si="0"/>
        <v>0</v>
      </c>
    </row>
    <row r="26" spans="2:17" ht="18">
      <c r="B26" s="30">
        <v>41415</v>
      </c>
      <c r="C26" s="38"/>
      <c r="D26" s="31" t="s">
        <v>6</v>
      </c>
      <c r="E26" s="127"/>
      <c r="F26" s="128"/>
      <c r="G26" s="128"/>
      <c r="H26" s="128"/>
      <c r="I26" s="128"/>
      <c r="J26" s="128"/>
      <c r="K26" s="128"/>
      <c r="L26" s="128"/>
      <c r="M26" s="128"/>
      <c r="N26" s="128"/>
      <c r="O26" s="128"/>
      <c r="P26" s="128"/>
      <c r="Q26" s="33">
        <f t="shared" si="0"/>
        <v>0</v>
      </c>
    </row>
    <row r="27" spans="2:17" ht="18">
      <c r="B27" s="30">
        <v>41416</v>
      </c>
      <c r="C27" s="38"/>
      <c r="D27" s="31" t="s">
        <v>0</v>
      </c>
      <c r="E27" s="127"/>
      <c r="F27" s="128"/>
      <c r="G27" s="128"/>
      <c r="H27" s="128"/>
      <c r="I27" s="128"/>
      <c r="J27" s="128"/>
      <c r="K27" s="128"/>
      <c r="L27" s="128"/>
      <c r="M27" s="128"/>
      <c r="N27" s="128"/>
      <c r="O27" s="128"/>
      <c r="P27" s="128"/>
      <c r="Q27" s="33">
        <f t="shared" si="0"/>
        <v>0</v>
      </c>
    </row>
    <row r="28" spans="2:17" ht="18">
      <c r="B28" s="30">
        <v>41417</v>
      </c>
      <c r="C28" s="38"/>
      <c r="D28" s="31" t="s">
        <v>1</v>
      </c>
      <c r="E28" s="127"/>
      <c r="F28" s="128"/>
      <c r="G28" s="128"/>
      <c r="H28" s="128"/>
      <c r="I28" s="128"/>
      <c r="J28" s="128"/>
      <c r="K28" s="128"/>
      <c r="L28" s="128"/>
      <c r="M28" s="128"/>
      <c r="N28" s="128"/>
      <c r="O28" s="128"/>
      <c r="P28" s="128"/>
      <c r="Q28" s="33">
        <f t="shared" si="0"/>
        <v>0</v>
      </c>
    </row>
    <row r="29" spans="2:17" ht="18">
      <c r="B29" s="30">
        <v>41418</v>
      </c>
      <c r="C29" s="38"/>
      <c r="D29" s="31" t="s">
        <v>2</v>
      </c>
      <c r="E29" s="127"/>
      <c r="F29" s="128"/>
      <c r="G29" s="128"/>
      <c r="H29" s="128"/>
      <c r="I29" s="128"/>
      <c r="J29" s="128"/>
      <c r="K29" s="128"/>
      <c r="L29" s="128"/>
      <c r="M29" s="128"/>
      <c r="N29" s="128"/>
      <c r="O29" s="128"/>
      <c r="P29" s="128"/>
      <c r="Q29" s="33">
        <f t="shared" si="0"/>
        <v>0</v>
      </c>
    </row>
    <row r="30" spans="2:17" ht="18">
      <c r="B30" s="30">
        <v>41419</v>
      </c>
      <c r="C30" s="38"/>
      <c r="D30" s="31" t="s">
        <v>3</v>
      </c>
      <c r="E30" s="127"/>
      <c r="F30" s="128"/>
      <c r="G30" s="128"/>
      <c r="H30" s="128"/>
      <c r="I30" s="128"/>
      <c r="J30" s="128"/>
      <c r="K30" s="128"/>
      <c r="L30" s="128"/>
      <c r="M30" s="128"/>
      <c r="N30" s="128"/>
      <c r="O30" s="128"/>
      <c r="P30" s="128"/>
      <c r="Q30" s="33">
        <f t="shared" si="0"/>
        <v>0</v>
      </c>
    </row>
    <row r="31" spans="2:17" ht="18">
      <c r="B31" s="30">
        <v>41420</v>
      </c>
      <c r="C31" s="38"/>
      <c r="D31" s="31" t="s">
        <v>4</v>
      </c>
      <c r="E31" s="127"/>
      <c r="F31" s="128"/>
      <c r="G31" s="128"/>
      <c r="H31" s="128"/>
      <c r="I31" s="128"/>
      <c r="J31" s="128"/>
      <c r="K31" s="128"/>
      <c r="L31" s="128"/>
      <c r="M31" s="128"/>
      <c r="N31" s="128"/>
      <c r="O31" s="128"/>
      <c r="P31" s="128"/>
      <c r="Q31" s="33">
        <f t="shared" si="0"/>
        <v>0</v>
      </c>
    </row>
    <row r="32" spans="2:17" ht="18">
      <c r="B32" s="30">
        <v>41421</v>
      </c>
      <c r="C32" s="38"/>
      <c r="D32" s="31" t="s">
        <v>5</v>
      </c>
      <c r="E32" s="127"/>
      <c r="F32" s="128"/>
      <c r="G32" s="128"/>
      <c r="H32" s="128"/>
      <c r="I32" s="128"/>
      <c r="J32" s="128"/>
      <c r="K32" s="128"/>
      <c r="L32" s="128"/>
      <c r="M32" s="128"/>
      <c r="N32" s="128"/>
      <c r="O32" s="128"/>
      <c r="P32" s="128"/>
      <c r="Q32" s="33">
        <f t="shared" si="0"/>
        <v>0</v>
      </c>
    </row>
    <row r="33" spans="2:17" ht="18">
      <c r="B33" s="30">
        <v>41422</v>
      </c>
      <c r="C33" s="38"/>
      <c r="D33" s="31" t="s">
        <v>6</v>
      </c>
      <c r="E33" s="127"/>
      <c r="F33" s="128"/>
      <c r="G33" s="128"/>
      <c r="H33" s="128"/>
      <c r="I33" s="128"/>
      <c r="J33" s="128"/>
      <c r="K33" s="128"/>
      <c r="L33" s="128"/>
      <c r="M33" s="128"/>
      <c r="N33" s="128"/>
      <c r="O33" s="128"/>
      <c r="P33" s="128"/>
      <c r="Q33" s="33">
        <f t="shared" si="0"/>
        <v>0</v>
      </c>
    </row>
    <row r="34" spans="2:17" ht="18">
      <c r="B34" s="30">
        <v>41423</v>
      </c>
      <c r="C34" s="38"/>
      <c r="D34" s="31" t="s">
        <v>0</v>
      </c>
      <c r="E34" s="127"/>
      <c r="F34" s="128"/>
      <c r="G34" s="128"/>
      <c r="H34" s="128"/>
      <c r="I34" s="128"/>
      <c r="J34" s="128"/>
      <c r="K34" s="128"/>
      <c r="L34" s="128"/>
      <c r="M34" s="128"/>
      <c r="N34" s="128"/>
      <c r="O34" s="128"/>
      <c r="P34" s="128"/>
      <c r="Q34" s="33">
        <f t="shared" si="0"/>
        <v>0</v>
      </c>
    </row>
    <row r="35" spans="2:17" ht="18">
      <c r="B35" s="30">
        <v>41424</v>
      </c>
      <c r="C35" s="38"/>
      <c r="D35" s="31" t="s">
        <v>1</v>
      </c>
      <c r="E35" s="127"/>
      <c r="F35" s="128"/>
      <c r="G35" s="128"/>
      <c r="H35" s="128"/>
      <c r="I35" s="128"/>
      <c r="J35" s="128"/>
      <c r="K35" s="128"/>
      <c r="L35" s="128"/>
      <c r="M35" s="128"/>
      <c r="N35" s="128"/>
      <c r="O35" s="128"/>
      <c r="P35" s="128"/>
      <c r="Q35" s="33">
        <f t="shared" si="0"/>
        <v>0</v>
      </c>
    </row>
    <row r="36" spans="2:17" thickBot="1">
      <c r="B36" s="30">
        <v>41425</v>
      </c>
      <c r="C36" s="38"/>
      <c r="D36" s="31" t="s">
        <v>2</v>
      </c>
      <c r="E36" s="127"/>
      <c r="F36" s="128"/>
      <c r="G36" s="128"/>
      <c r="H36" s="128"/>
      <c r="I36" s="128"/>
      <c r="J36" s="128"/>
      <c r="K36" s="128"/>
      <c r="L36" s="128"/>
      <c r="M36" s="128"/>
      <c r="N36" s="128"/>
      <c r="O36" s="128"/>
      <c r="P36" s="128"/>
      <c r="Q36" s="33">
        <f t="shared" si="0"/>
        <v>0</v>
      </c>
    </row>
    <row r="37" spans="2:17" s="26" customFormat="1" ht="16.5" thickBot="1">
      <c r="B37" s="27"/>
      <c r="C37" s="28">
        <f>SUM(C6:C36)</f>
        <v>0</v>
      </c>
      <c r="D37" s="32"/>
      <c r="E37" s="29" t="s">
        <v>9</v>
      </c>
      <c r="F37" s="28">
        <f t="shared" ref="F37:Q37" si="1">SUM(F6:F36)</f>
        <v>0</v>
      </c>
      <c r="G37" s="28">
        <f t="shared" si="1"/>
        <v>0</v>
      </c>
      <c r="H37" s="28">
        <f t="shared" si="1"/>
        <v>0</v>
      </c>
      <c r="I37" s="28">
        <f t="shared" si="1"/>
        <v>0</v>
      </c>
      <c r="J37" s="28">
        <f t="shared" si="1"/>
        <v>0</v>
      </c>
      <c r="K37" s="28">
        <f t="shared" si="1"/>
        <v>0</v>
      </c>
      <c r="L37" s="28">
        <f t="shared" si="1"/>
        <v>0</v>
      </c>
      <c r="M37" s="28">
        <f t="shared" si="1"/>
        <v>0</v>
      </c>
      <c r="N37" s="28">
        <f t="shared" si="1"/>
        <v>0</v>
      </c>
      <c r="O37" s="28">
        <f t="shared" si="1"/>
        <v>0</v>
      </c>
      <c r="P37" s="28">
        <f t="shared" si="1"/>
        <v>0</v>
      </c>
      <c r="Q37" s="2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5'!A1" display="Daywise Charts"/>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sheetPr codeName="Sheet22"/>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C6" sqref="C6"/>
    </sheetView>
  </sheetViews>
  <sheetFormatPr defaultRowHeight="18.75"/>
  <cols>
    <col min="1" max="1" width="1.5703125" style="23" customWidth="1"/>
    <col min="2" max="2" width="10.7109375" style="7" customWidth="1"/>
    <col min="3" max="3" width="5.7109375" style="7" customWidth="1"/>
    <col min="4" max="4" width="12.5703125" style="5" customWidth="1"/>
    <col min="5" max="5" width="46.710937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Room'!L10</f>
        <v>41426</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8">
      <c r="B6" s="30">
        <v>41426</v>
      </c>
      <c r="C6" s="38"/>
      <c r="D6" s="31" t="s">
        <v>3</v>
      </c>
      <c r="E6" s="127"/>
      <c r="F6" s="128"/>
      <c r="G6" s="128"/>
      <c r="H6" s="128"/>
      <c r="I6" s="128"/>
      <c r="J6" s="128"/>
      <c r="K6" s="128"/>
      <c r="L6" s="128"/>
      <c r="M6" s="128"/>
      <c r="N6" s="128"/>
      <c r="O6" s="128"/>
      <c r="P6" s="128"/>
      <c r="Q6" s="33">
        <f>SUM(F6:P6)</f>
        <v>0</v>
      </c>
    </row>
    <row r="7" spans="2:20" ht="18">
      <c r="B7" s="30">
        <v>41427</v>
      </c>
      <c r="C7" s="38"/>
      <c r="D7" s="31" t="s">
        <v>4</v>
      </c>
      <c r="E7" s="127"/>
      <c r="F7" s="128"/>
      <c r="G7" s="128"/>
      <c r="H7" s="128"/>
      <c r="I7" s="128"/>
      <c r="J7" s="128"/>
      <c r="K7" s="128"/>
      <c r="L7" s="128"/>
      <c r="M7" s="128"/>
      <c r="N7" s="128"/>
      <c r="O7" s="128"/>
      <c r="P7" s="128"/>
      <c r="Q7" s="33">
        <f t="shared" ref="Q7:Q36" si="0">SUM(F7:P7)</f>
        <v>0</v>
      </c>
    </row>
    <row r="8" spans="2:20" ht="18">
      <c r="B8" s="30">
        <v>41428</v>
      </c>
      <c r="C8" s="38"/>
      <c r="D8" s="31" t="s">
        <v>5</v>
      </c>
      <c r="E8" s="127"/>
      <c r="F8" s="128"/>
      <c r="G8" s="128"/>
      <c r="H8" s="128"/>
      <c r="I8" s="128"/>
      <c r="J8" s="128"/>
      <c r="K8" s="128"/>
      <c r="L8" s="128"/>
      <c r="M8" s="128"/>
      <c r="N8" s="128"/>
      <c r="O8" s="128"/>
      <c r="P8" s="128"/>
      <c r="Q8" s="33">
        <f t="shared" si="0"/>
        <v>0</v>
      </c>
    </row>
    <row r="9" spans="2:20" ht="51.75" customHeight="1">
      <c r="B9" s="30">
        <v>41429</v>
      </c>
      <c r="C9" s="38"/>
      <c r="D9" s="31" t="s">
        <v>6</v>
      </c>
      <c r="E9" s="127"/>
      <c r="F9" s="128"/>
      <c r="G9" s="128"/>
      <c r="H9" s="128"/>
      <c r="I9" s="128"/>
      <c r="J9" s="128"/>
      <c r="K9" s="128"/>
      <c r="L9" s="128"/>
      <c r="M9" s="128"/>
      <c r="N9" s="128"/>
      <c r="O9" s="128"/>
      <c r="P9" s="128"/>
      <c r="Q9" s="33">
        <f t="shared" si="0"/>
        <v>0</v>
      </c>
    </row>
    <row r="10" spans="2:20" ht="18">
      <c r="B10" s="30">
        <v>41430</v>
      </c>
      <c r="C10" s="38"/>
      <c r="D10" s="31" t="s">
        <v>0</v>
      </c>
      <c r="E10" s="127"/>
      <c r="F10" s="128"/>
      <c r="G10" s="128"/>
      <c r="H10" s="128"/>
      <c r="I10" s="128"/>
      <c r="J10" s="128"/>
      <c r="K10" s="128"/>
      <c r="L10" s="128"/>
      <c r="M10" s="128"/>
      <c r="N10" s="128"/>
      <c r="O10" s="128"/>
      <c r="P10" s="128"/>
      <c r="Q10" s="33">
        <f t="shared" si="0"/>
        <v>0</v>
      </c>
    </row>
    <row r="11" spans="2:20" ht="18">
      <c r="B11" s="30">
        <v>41431</v>
      </c>
      <c r="C11" s="38"/>
      <c r="D11" s="31" t="s">
        <v>1</v>
      </c>
      <c r="E11" s="127"/>
      <c r="F11" s="128"/>
      <c r="G11" s="128"/>
      <c r="H11" s="128"/>
      <c r="I11" s="128"/>
      <c r="J11" s="128"/>
      <c r="K11" s="128"/>
      <c r="L11" s="128"/>
      <c r="M11" s="128"/>
      <c r="N11" s="128"/>
      <c r="O11" s="128"/>
      <c r="P11" s="128"/>
      <c r="Q11" s="33">
        <f t="shared" si="0"/>
        <v>0</v>
      </c>
    </row>
    <row r="12" spans="2:20" ht="18">
      <c r="B12" s="30">
        <v>41432</v>
      </c>
      <c r="C12" s="38"/>
      <c r="D12" s="31" t="s">
        <v>2</v>
      </c>
      <c r="E12" s="127"/>
      <c r="F12" s="128"/>
      <c r="G12" s="128"/>
      <c r="H12" s="128"/>
      <c r="I12" s="128"/>
      <c r="J12" s="128"/>
      <c r="K12" s="128"/>
      <c r="L12" s="128"/>
      <c r="M12" s="128"/>
      <c r="N12" s="128"/>
      <c r="O12" s="128"/>
      <c r="P12" s="128"/>
      <c r="Q12" s="33">
        <f t="shared" si="0"/>
        <v>0</v>
      </c>
    </row>
    <row r="13" spans="2:20" ht="18">
      <c r="B13" s="30">
        <v>41433</v>
      </c>
      <c r="C13" s="38"/>
      <c r="D13" s="31" t="s">
        <v>3</v>
      </c>
      <c r="E13" s="127"/>
      <c r="F13" s="128"/>
      <c r="G13" s="128"/>
      <c r="H13" s="128"/>
      <c r="I13" s="128"/>
      <c r="J13" s="128"/>
      <c r="K13" s="128"/>
      <c r="L13" s="128"/>
      <c r="M13" s="128"/>
      <c r="N13" s="128"/>
      <c r="O13" s="128"/>
      <c r="P13" s="128"/>
      <c r="Q13" s="33">
        <f t="shared" si="0"/>
        <v>0</v>
      </c>
    </row>
    <row r="14" spans="2:20" ht="18">
      <c r="B14" s="30">
        <v>41434</v>
      </c>
      <c r="C14" s="38"/>
      <c r="D14" s="31" t="s">
        <v>4</v>
      </c>
      <c r="E14" s="127"/>
      <c r="F14" s="128"/>
      <c r="G14" s="128"/>
      <c r="H14" s="128"/>
      <c r="I14" s="128"/>
      <c r="J14" s="128"/>
      <c r="K14" s="128"/>
      <c r="L14" s="128"/>
      <c r="M14" s="128"/>
      <c r="N14" s="128"/>
      <c r="O14" s="128"/>
      <c r="P14" s="128"/>
      <c r="Q14" s="33">
        <f t="shared" si="0"/>
        <v>0</v>
      </c>
    </row>
    <row r="15" spans="2:20" ht="18">
      <c r="B15" s="30">
        <v>41435</v>
      </c>
      <c r="C15" s="38"/>
      <c r="D15" s="31" t="s">
        <v>5</v>
      </c>
      <c r="E15" s="127"/>
      <c r="F15" s="128"/>
      <c r="G15" s="128"/>
      <c r="H15" s="128"/>
      <c r="I15" s="128"/>
      <c r="J15" s="128"/>
      <c r="K15" s="128"/>
      <c r="L15" s="128"/>
      <c r="M15" s="128"/>
      <c r="N15" s="128"/>
      <c r="O15" s="128"/>
      <c r="P15" s="128"/>
      <c r="Q15" s="33">
        <f t="shared" si="0"/>
        <v>0</v>
      </c>
    </row>
    <row r="16" spans="2:20" ht="18">
      <c r="B16" s="30">
        <v>41436</v>
      </c>
      <c r="C16" s="38"/>
      <c r="D16" s="31" t="s">
        <v>6</v>
      </c>
      <c r="E16" s="127"/>
      <c r="F16" s="128"/>
      <c r="G16" s="128"/>
      <c r="H16" s="128"/>
      <c r="I16" s="128"/>
      <c r="J16" s="128"/>
      <c r="K16" s="128"/>
      <c r="L16" s="128"/>
      <c r="M16" s="128"/>
      <c r="N16" s="128"/>
      <c r="O16" s="128"/>
      <c r="P16" s="128"/>
      <c r="Q16" s="33">
        <f t="shared" si="0"/>
        <v>0</v>
      </c>
    </row>
    <row r="17" spans="2:17" ht="18">
      <c r="B17" s="30">
        <v>41437</v>
      </c>
      <c r="C17" s="38"/>
      <c r="D17" s="31" t="s">
        <v>0</v>
      </c>
      <c r="E17" s="127"/>
      <c r="F17" s="128"/>
      <c r="G17" s="128"/>
      <c r="H17" s="128"/>
      <c r="I17" s="128"/>
      <c r="J17" s="128"/>
      <c r="K17" s="128"/>
      <c r="L17" s="128"/>
      <c r="M17" s="128"/>
      <c r="N17" s="128"/>
      <c r="O17" s="128"/>
      <c r="P17" s="128"/>
      <c r="Q17" s="33">
        <f t="shared" si="0"/>
        <v>0</v>
      </c>
    </row>
    <row r="18" spans="2:17" ht="18">
      <c r="B18" s="30">
        <v>41438</v>
      </c>
      <c r="C18" s="38"/>
      <c r="D18" s="31" t="s">
        <v>1</v>
      </c>
      <c r="E18" s="127"/>
      <c r="F18" s="128"/>
      <c r="G18" s="128"/>
      <c r="H18" s="128"/>
      <c r="I18" s="128"/>
      <c r="J18" s="128"/>
      <c r="K18" s="128"/>
      <c r="L18" s="128"/>
      <c r="M18" s="128"/>
      <c r="N18" s="128"/>
      <c r="O18" s="128"/>
      <c r="P18" s="128"/>
      <c r="Q18" s="33">
        <f t="shared" si="0"/>
        <v>0</v>
      </c>
    </row>
    <row r="19" spans="2:17" ht="18">
      <c r="B19" s="30">
        <v>41439</v>
      </c>
      <c r="C19" s="38"/>
      <c r="D19" s="31" t="s">
        <v>2</v>
      </c>
      <c r="E19" s="127"/>
      <c r="F19" s="128"/>
      <c r="G19" s="128"/>
      <c r="H19" s="128"/>
      <c r="I19" s="128"/>
      <c r="J19" s="128"/>
      <c r="K19" s="128"/>
      <c r="L19" s="128"/>
      <c r="M19" s="128"/>
      <c r="N19" s="128"/>
      <c r="O19" s="128"/>
      <c r="P19" s="128"/>
      <c r="Q19" s="33">
        <f t="shared" si="0"/>
        <v>0</v>
      </c>
    </row>
    <row r="20" spans="2:17" ht="18">
      <c r="B20" s="30">
        <v>41440</v>
      </c>
      <c r="C20" s="38"/>
      <c r="D20" s="31" t="s">
        <v>3</v>
      </c>
      <c r="E20" s="127"/>
      <c r="F20" s="128"/>
      <c r="G20" s="128"/>
      <c r="H20" s="128"/>
      <c r="I20" s="128"/>
      <c r="J20" s="128"/>
      <c r="K20" s="128"/>
      <c r="L20" s="128"/>
      <c r="M20" s="128"/>
      <c r="N20" s="128"/>
      <c r="O20" s="128"/>
      <c r="P20" s="128"/>
      <c r="Q20" s="33">
        <f t="shared" si="0"/>
        <v>0</v>
      </c>
    </row>
    <row r="21" spans="2:17" ht="18">
      <c r="B21" s="30">
        <v>41441</v>
      </c>
      <c r="C21" s="38"/>
      <c r="D21" s="31" t="s">
        <v>4</v>
      </c>
      <c r="E21" s="127"/>
      <c r="F21" s="128"/>
      <c r="G21" s="128"/>
      <c r="H21" s="128"/>
      <c r="I21" s="128"/>
      <c r="J21" s="128"/>
      <c r="K21" s="128"/>
      <c r="L21" s="128"/>
      <c r="M21" s="128"/>
      <c r="N21" s="128"/>
      <c r="O21" s="128"/>
      <c r="P21" s="128"/>
      <c r="Q21" s="33">
        <f t="shared" si="0"/>
        <v>0</v>
      </c>
    </row>
    <row r="22" spans="2:17" ht="18">
      <c r="B22" s="30">
        <v>41442</v>
      </c>
      <c r="C22" s="38"/>
      <c r="D22" s="31" t="s">
        <v>5</v>
      </c>
      <c r="E22" s="127"/>
      <c r="F22" s="128"/>
      <c r="G22" s="128"/>
      <c r="H22" s="128"/>
      <c r="I22" s="128"/>
      <c r="J22" s="128"/>
      <c r="K22" s="128"/>
      <c r="L22" s="128"/>
      <c r="M22" s="128"/>
      <c r="N22" s="128"/>
      <c r="O22" s="128"/>
      <c r="P22" s="128"/>
      <c r="Q22" s="33">
        <f t="shared" si="0"/>
        <v>0</v>
      </c>
    </row>
    <row r="23" spans="2:17" ht="18">
      <c r="B23" s="30">
        <v>41443</v>
      </c>
      <c r="C23" s="38"/>
      <c r="D23" s="31" t="s">
        <v>6</v>
      </c>
      <c r="E23" s="127"/>
      <c r="F23" s="128"/>
      <c r="G23" s="128"/>
      <c r="H23" s="128"/>
      <c r="I23" s="128"/>
      <c r="J23" s="128"/>
      <c r="K23" s="128"/>
      <c r="L23" s="128"/>
      <c r="M23" s="128"/>
      <c r="N23" s="128"/>
      <c r="O23" s="128"/>
      <c r="P23" s="128"/>
      <c r="Q23" s="33">
        <f t="shared" si="0"/>
        <v>0</v>
      </c>
    </row>
    <row r="24" spans="2:17" ht="18">
      <c r="B24" s="30">
        <v>41444</v>
      </c>
      <c r="C24" s="38"/>
      <c r="D24" s="31" t="s">
        <v>0</v>
      </c>
      <c r="E24" s="127"/>
      <c r="F24" s="128"/>
      <c r="G24" s="128"/>
      <c r="H24" s="128"/>
      <c r="I24" s="128"/>
      <c r="J24" s="128"/>
      <c r="K24" s="128"/>
      <c r="L24" s="128"/>
      <c r="M24" s="128"/>
      <c r="N24" s="128"/>
      <c r="O24" s="128"/>
      <c r="P24" s="128"/>
      <c r="Q24" s="33">
        <f t="shared" si="0"/>
        <v>0</v>
      </c>
    </row>
    <row r="25" spans="2:17" ht="18">
      <c r="B25" s="30">
        <v>41445</v>
      </c>
      <c r="C25" s="38"/>
      <c r="D25" s="31" t="s">
        <v>1</v>
      </c>
      <c r="E25" s="127"/>
      <c r="F25" s="128"/>
      <c r="G25" s="128"/>
      <c r="H25" s="128"/>
      <c r="I25" s="128"/>
      <c r="J25" s="128"/>
      <c r="K25" s="128"/>
      <c r="L25" s="128"/>
      <c r="M25" s="128"/>
      <c r="N25" s="128"/>
      <c r="O25" s="128"/>
      <c r="P25" s="128"/>
      <c r="Q25" s="33">
        <f t="shared" si="0"/>
        <v>0</v>
      </c>
    </row>
    <row r="26" spans="2:17" ht="18">
      <c r="B26" s="30">
        <v>41446</v>
      </c>
      <c r="C26" s="38"/>
      <c r="D26" s="31" t="s">
        <v>2</v>
      </c>
      <c r="E26" s="127"/>
      <c r="F26" s="128"/>
      <c r="G26" s="128"/>
      <c r="H26" s="128"/>
      <c r="I26" s="128"/>
      <c r="J26" s="128"/>
      <c r="K26" s="128"/>
      <c r="L26" s="128"/>
      <c r="M26" s="128"/>
      <c r="N26" s="128"/>
      <c r="O26" s="128"/>
      <c r="P26" s="128"/>
      <c r="Q26" s="33">
        <f t="shared" si="0"/>
        <v>0</v>
      </c>
    </row>
    <row r="27" spans="2:17" ht="18">
      <c r="B27" s="30">
        <v>41447</v>
      </c>
      <c r="C27" s="38"/>
      <c r="D27" s="31" t="s">
        <v>3</v>
      </c>
      <c r="E27" s="127"/>
      <c r="F27" s="128"/>
      <c r="G27" s="128"/>
      <c r="H27" s="128"/>
      <c r="I27" s="128"/>
      <c r="J27" s="128"/>
      <c r="K27" s="128"/>
      <c r="L27" s="128"/>
      <c r="M27" s="128"/>
      <c r="N27" s="128"/>
      <c r="O27" s="128"/>
      <c r="P27" s="128"/>
      <c r="Q27" s="33">
        <f t="shared" si="0"/>
        <v>0</v>
      </c>
    </row>
    <row r="28" spans="2:17" ht="18">
      <c r="B28" s="30">
        <v>41448</v>
      </c>
      <c r="C28" s="38"/>
      <c r="D28" s="31" t="s">
        <v>4</v>
      </c>
      <c r="E28" s="127"/>
      <c r="F28" s="128"/>
      <c r="G28" s="128"/>
      <c r="H28" s="128"/>
      <c r="I28" s="128"/>
      <c r="J28" s="128"/>
      <c r="K28" s="128"/>
      <c r="L28" s="128"/>
      <c r="M28" s="128"/>
      <c r="N28" s="128"/>
      <c r="O28" s="128"/>
      <c r="P28" s="128"/>
      <c r="Q28" s="33">
        <f t="shared" si="0"/>
        <v>0</v>
      </c>
    </row>
    <row r="29" spans="2:17" ht="18">
      <c r="B29" s="30">
        <v>41449</v>
      </c>
      <c r="C29" s="38"/>
      <c r="D29" s="31" t="s">
        <v>5</v>
      </c>
      <c r="E29" s="127"/>
      <c r="F29" s="128"/>
      <c r="G29" s="128"/>
      <c r="H29" s="128"/>
      <c r="I29" s="128"/>
      <c r="J29" s="128"/>
      <c r="K29" s="128"/>
      <c r="L29" s="128"/>
      <c r="M29" s="128"/>
      <c r="N29" s="128"/>
      <c r="O29" s="128"/>
      <c r="P29" s="128"/>
      <c r="Q29" s="33">
        <f t="shared" si="0"/>
        <v>0</v>
      </c>
    </row>
    <row r="30" spans="2:17" ht="18">
      <c r="B30" s="30">
        <v>41450</v>
      </c>
      <c r="C30" s="38"/>
      <c r="D30" s="31" t="s">
        <v>6</v>
      </c>
      <c r="E30" s="127"/>
      <c r="F30" s="128"/>
      <c r="G30" s="128"/>
      <c r="H30" s="128"/>
      <c r="I30" s="128"/>
      <c r="J30" s="128"/>
      <c r="K30" s="128"/>
      <c r="L30" s="128"/>
      <c r="M30" s="128"/>
      <c r="N30" s="128"/>
      <c r="O30" s="128"/>
      <c r="P30" s="128"/>
      <c r="Q30" s="33">
        <f t="shared" si="0"/>
        <v>0</v>
      </c>
    </row>
    <row r="31" spans="2:17" ht="18">
      <c r="B31" s="30">
        <v>41451</v>
      </c>
      <c r="C31" s="38"/>
      <c r="D31" s="31" t="s">
        <v>0</v>
      </c>
      <c r="E31" s="127"/>
      <c r="F31" s="128"/>
      <c r="G31" s="128"/>
      <c r="H31" s="128"/>
      <c r="I31" s="128"/>
      <c r="J31" s="128"/>
      <c r="K31" s="128"/>
      <c r="L31" s="128"/>
      <c r="M31" s="128"/>
      <c r="N31" s="128"/>
      <c r="O31" s="128"/>
      <c r="P31" s="128"/>
      <c r="Q31" s="33">
        <f t="shared" si="0"/>
        <v>0</v>
      </c>
    </row>
    <row r="32" spans="2:17" ht="18">
      <c r="B32" s="30">
        <v>41452</v>
      </c>
      <c r="C32" s="38"/>
      <c r="D32" s="31" t="s">
        <v>1</v>
      </c>
      <c r="E32" s="127"/>
      <c r="F32" s="128"/>
      <c r="G32" s="128"/>
      <c r="H32" s="128"/>
      <c r="I32" s="128"/>
      <c r="J32" s="128"/>
      <c r="K32" s="128"/>
      <c r="L32" s="128"/>
      <c r="M32" s="128"/>
      <c r="N32" s="128"/>
      <c r="O32" s="128"/>
      <c r="P32" s="128"/>
      <c r="Q32" s="33">
        <f t="shared" si="0"/>
        <v>0</v>
      </c>
    </row>
    <row r="33" spans="2:17" ht="18">
      <c r="B33" s="30">
        <v>41453</v>
      </c>
      <c r="C33" s="38"/>
      <c r="D33" s="31" t="s">
        <v>2</v>
      </c>
      <c r="E33" s="127"/>
      <c r="F33" s="128"/>
      <c r="G33" s="128"/>
      <c r="H33" s="128"/>
      <c r="I33" s="128"/>
      <c r="J33" s="128"/>
      <c r="K33" s="128"/>
      <c r="L33" s="128"/>
      <c r="M33" s="128"/>
      <c r="N33" s="128"/>
      <c r="O33" s="128"/>
      <c r="P33" s="128"/>
      <c r="Q33" s="33">
        <f t="shared" si="0"/>
        <v>0</v>
      </c>
    </row>
    <row r="34" spans="2:17" ht="18">
      <c r="B34" s="30">
        <v>41454</v>
      </c>
      <c r="C34" s="38"/>
      <c r="D34" s="31" t="s">
        <v>3</v>
      </c>
      <c r="E34" s="127"/>
      <c r="F34" s="128"/>
      <c r="G34" s="128"/>
      <c r="H34" s="128"/>
      <c r="I34" s="128"/>
      <c r="J34" s="128"/>
      <c r="K34" s="128"/>
      <c r="L34" s="128"/>
      <c r="M34" s="128"/>
      <c r="N34" s="128"/>
      <c r="O34" s="128"/>
      <c r="P34" s="128"/>
      <c r="Q34" s="33">
        <f t="shared" si="0"/>
        <v>0</v>
      </c>
    </row>
    <row r="35" spans="2:17" ht="18">
      <c r="B35" s="30">
        <v>41455</v>
      </c>
      <c r="C35" s="38"/>
      <c r="D35" s="31" t="s">
        <v>4</v>
      </c>
      <c r="E35" s="127"/>
      <c r="F35" s="128"/>
      <c r="G35" s="128"/>
      <c r="H35" s="128"/>
      <c r="I35" s="128"/>
      <c r="J35" s="128"/>
      <c r="K35" s="128"/>
      <c r="L35" s="128"/>
      <c r="M35" s="128"/>
      <c r="N35" s="128"/>
      <c r="O35" s="128"/>
      <c r="P35" s="128"/>
      <c r="Q35" s="33">
        <f t="shared" si="0"/>
        <v>0</v>
      </c>
    </row>
    <row r="36" spans="2:17" thickBot="1">
      <c r="B36" s="30"/>
      <c r="C36" s="38"/>
      <c r="D36" s="31"/>
      <c r="E36" s="127"/>
      <c r="F36" s="128"/>
      <c r="G36" s="128"/>
      <c r="H36" s="128"/>
      <c r="I36" s="128"/>
      <c r="J36" s="128"/>
      <c r="K36" s="128"/>
      <c r="L36" s="128"/>
      <c r="M36" s="128"/>
      <c r="N36" s="128"/>
      <c r="O36" s="128"/>
      <c r="P36" s="128"/>
      <c r="Q36" s="33">
        <f t="shared" si="0"/>
        <v>0</v>
      </c>
    </row>
    <row r="37" spans="2:17" s="26" customFormat="1" ht="16.5" thickBot="1">
      <c r="B37" s="27"/>
      <c r="C37" s="28">
        <f>SUM(C6:C36)</f>
        <v>0</v>
      </c>
      <c r="D37" s="32"/>
      <c r="E37" s="29" t="s">
        <v>9</v>
      </c>
      <c r="F37" s="28">
        <f t="shared" ref="F37:Q37" si="1">SUM(F6:F36)</f>
        <v>0</v>
      </c>
      <c r="G37" s="28">
        <f t="shared" si="1"/>
        <v>0</v>
      </c>
      <c r="H37" s="28">
        <f t="shared" si="1"/>
        <v>0</v>
      </c>
      <c r="I37" s="28">
        <f t="shared" si="1"/>
        <v>0</v>
      </c>
      <c r="J37" s="28">
        <f t="shared" si="1"/>
        <v>0</v>
      </c>
      <c r="K37" s="28">
        <f t="shared" si="1"/>
        <v>0</v>
      </c>
      <c r="L37" s="28">
        <f t="shared" si="1"/>
        <v>0</v>
      </c>
      <c r="M37" s="28">
        <f t="shared" si="1"/>
        <v>0</v>
      </c>
      <c r="N37" s="28">
        <f t="shared" si="1"/>
        <v>0</v>
      </c>
      <c r="O37" s="28">
        <f t="shared" si="1"/>
        <v>0</v>
      </c>
      <c r="P37" s="28">
        <f t="shared" si="1"/>
        <v>0</v>
      </c>
      <c r="Q37" s="2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6'!A1" display="Daywise Charts"/>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sheetPr codeName="Sheet23"/>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M2" sqref="M2:O3"/>
    </sheetView>
  </sheetViews>
  <sheetFormatPr defaultRowHeight="18.75"/>
  <cols>
    <col min="1" max="1" width="1.28515625" style="23" customWidth="1"/>
    <col min="2" max="2" width="10.7109375" style="7" customWidth="1"/>
    <col min="3" max="3" width="5.7109375" style="7" customWidth="1"/>
    <col min="4" max="4" width="12.5703125" style="5" customWidth="1"/>
    <col min="5" max="5" width="46.570312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Room'!L11</f>
        <v>41456</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8">
      <c r="B6" s="30">
        <v>41456</v>
      </c>
      <c r="C6" s="38"/>
      <c r="D6" s="31" t="s">
        <v>5</v>
      </c>
      <c r="E6" s="127"/>
      <c r="F6" s="128"/>
      <c r="G6" s="128"/>
      <c r="H6" s="128"/>
      <c r="I6" s="128"/>
      <c r="J6" s="128"/>
      <c r="K6" s="128"/>
      <c r="L6" s="128"/>
      <c r="M6" s="128"/>
      <c r="N6" s="128"/>
      <c r="O6" s="128"/>
      <c r="P6" s="128"/>
      <c r="Q6" s="33">
        <f>SUM(F6:P6)</f>
        <v>0</v>
      </c>
    </row>
    <row r="7" spans="2:20" ht="18">
      <c r="B7" s="30">
        <v>41457</v>
      </c>
      <c r="C7" s="38"/>
      <c r="D7" s="31" t="s">
        <v>6</v>
      </c>
      <c r="E7" s="127"/>
      <c r="F7" s="128"/>
      <c r="G7" s="128"/>
      <c r="H7" s="128"/>
      <c r="I7" s="128"/>
      <c r="J7" s="128"/>
      <c r="K7" s="128"/>
      <c r="L7" s="128"/>
      <c r="M7" s="128"/>
      <c r="N7" s="128"/>
      <c r="O7" s="128"/>
      <c r="P7" s="128"/>
      <c r="Q7" s="33">
        <f t="shared" ref="Q7:Q36" si="0">SUM(F7:P7)</f>
        <v>0</v>
      </c>
    </row>
    <row r="8" spans="2:20" ht="18">
      <c r="B8" s="30">
        <v>41458</v>
      </c>
      <c r="C8" s="38"/>
      <c r="D8" s="31" t="s">
        <v>0</v>
      </c>
      <c r="E8" s="127"/>
      <c r="F8" s="128"/>
      <c r="G8" s="128"/>
      <c r="H8" s="128"/>
      <c r="I8" s="128"/>
      <c r="J8" s="128"/>
      <c r="K8" s="128"/>
      <c r="L8" s="128"/>
      <c r="M8" s="128"/>
      <c r="N8" s="128"/>
      <c r="O8" s="128"/>
      <c r="P8" s="128"/>
      <c r="Q8" s="33">
        <f t="shared" si="0"/>
        <v>0</v>
      </c>
    </row>
    <row r="9" spans="2:20" ht="51.75" customHeight="1">
      <c r="B9" s="30">
        <v>41459</v>
      </c>
      <c r="C9" s="38"/>
      <c r="D9" s="31" t="s">
        <v>1</v>
      </c>
      <c r="E9" s="127"/>
      <c r="F9" s="128"/>
      <c r="G9" s="128"/>
      <c r="H9" s="128"/>
      <c r="I9" s="128"/>
      <c r="J9" s="128"/>
      <c r="K9" s="128"/>
      <c r="L9" s="128"/>
      <c r="M9" s="128"/>
      <c r="N9" s="128"/>
      <c r="O9" s="128"/>
      <c r="P9" s="128"/>
      <c r="Q9" s="33">
        <f t="shared" si="0"/>
        <v>0</v>
      </c>
    </row>
    <row r="10" spans="2:20" ht="18">
      <c r="B10" s="30">
        <v>41460</v>
      </c>
      <c r="C10" s="38"/>
      <c r="D10" s="31" t="s">
        <v>2</v>
      </c>
      <c r="E10" s="127"/>
      <c r="F10" s="128"/>
      <c r="G10" s="128"/>
      <c r="H10" s="128"/>
      <c r="I10" s="128"/>
      <c r="J10" s="128"/>
      <c r="K10" s="128"/>
      <c r="L10" s="128"/>
      <c r="M10" s="128"/>
      <c r="N10" s="128"/>
      <c r="O10" s="128"/>
      <c r="P10" s="128"/>
      <c r="Q10" s="33">
        <f t="shared" si="0"/>
        <v>0</v>
      </c>
    </row>
    <row r="11" spans="2:20" ht="18">
      <c r="B11" s="30">
        <v>41461</v>
      </c>
      <c r="C11" s="38"/>
      <c r="D11" s="31" t="s">
        <v>3</v>
      </c>
      <c r="E11" s="127"/>
      <c r="F11" s="128"/>
      <c r="G11" s="128"/>
      <c r="H11" s="128"/>
      <c r="I11" s="128"/>
      <c r="J11" s="128"/>
      <c r="K11" s="128"/>
      <c r="L11" s="128"/>
      <c r="M11" s="128"/>
      <c r="N11" s="128"/>
      <c r="O11" s="128"/>
      <c r="P11" s="128"/>
      <c r="Q11" s="33">
        <f t="shared" si="0"/>
        <v>0</v>
      </c>
    </row>
    <row r="12" spans="2:20" ht="18">
      <c r="B12" s="30">
        <v>41462</v>
      </c>
      <c r="C12" s="38"/>
      <c r="D12" s="31" t="s">
        <v>4</v>
      </c>
      <c r="E12" s="127"/>
      <c r="F12" s="128"/>
      <c r="G12" s="128"/>
      <c r="H12" s="128"/>
      <c r="I12" s="128"/>
      <c r="J12" s="128"/>
      <c r="K12" s="128"/>
      <c r="L12" s="128"/>
      <c r="M12" s="128"/>
      <c r="N12" s="128"/>
      <c r="O12" s="128"/>
      <c r="P12" s="128"/>
      <c r="Q12" s="33">
        <f t="shared" si="0"/>
        <v>0</v>
      </c>
    </row>
    <row r="13" spans="2:20" ht="18">
      <c r="B13" s="30">
        <v>41463</v>
      </c>
      <c r="C13" s="38"/>
      <c r="D13" s="31" t="s">
        <v>5</v>
      </c>
      <c r="E13" s="127"/>
      <c r="F13" s="128"/>
      <c r="G13" s="128"/>
      <c r="H13" s="128"/>
      <c r="I13" s="128"/>
      <c r="J13" s="128"/>
      <c r="K13" s="128"/>
      <c r="L13" s="128"/>
      <c r="M13" s="128"/>
      <c r="N13" s="128"/>
      <c r="O13" s="128"/>
      <c r="P13" s="128"/>
      <c r="Q13" s="33">
        <f t="shared" si="0"/>
        <v>0</v>
      </c>
    </row>
    <row r="14" spans="2:20" ht="18">
      <c r="B14" s="30">
        <v>41464</v>
      </c>
      <c r="C14" s="38"/>
      <c r="D14" s="31" t="s">
        <v>6</v>
      </c>
      <c r="E14" s="127"/>
      <c r="F14" s="128"/>
      <c r="G14" s="128"/>
      <c r="H14" s="128"/>
      <c r="I14" s="128"/>
      <c r="J14" s="128"/>
      <c r="K14" s="128"/>
      <c r="L14" s="128"/>
      <c r="M14" s="128"/>
      <c r="N14" s="128"/>
      <c r="O14" s="128"/>
      <c r="P14" s="128"/>
      <c r="Q14" s="33">
        <f t="shared" si="0"/>
        <v>0</v>
      </c>
    </row>
    <row r="15" spans="2:20" ht="18">
      <c r="B15" s="30">
        <v>41465</v>
      </c>
      <c r="C15" s="38"/>
      <c r="D15" s="31" t="s">
        <v>0</v>
      </c>
      <c r="E15" s="127"/>
      <c r="F15" s="128"/>
      <c r="G15" s="128"/>
      <c r="H15" s="128"/>
      <c r="I15" s="128"/>
      <c r="J15" s="128"/>
      <c r="K15" s="128"/>
      <c r="L15" s="128"/>
      <c r="M15" s="128"/>
      <c r="N15" s="128"/>
      <c r="O15" s="128"/>
      <c r="P15" s="128"/>
      <c r="Q15" s="33">
        <f t="shared" si="0"/>
        <v>0</v>
      </c>
    </row>
    <row r="16" spans="2:20" ht="18">
      <c r="B16" s="30">
        <v>41466</v>
      </c>
      <c r="C16" s="38"/>
      <c r="D16" s="31" t="s">
        <v>1</v>
      </c>
      <c r="E16" s="127"/>
      <c r="F16" s="128"/>
      <c r="G16" s="128"/>
      <c r="H16" s="128"/>
      <c r="I16" s="128"/>
      <c r="J16" s="128"/>
      <c r="K16" s="128"/>
      <c r="L16" s="128"/>
      <c r="M16" s="128"/>
      <c r="N16" s="128"/>
      <c r="O16" s="128"/>
      <c r="P16" s="128"/>
      <c r="Q16" s="33">
        <f t="shared" si="0"/>
        <v>0</v>
      </c>
    </row>
    <row r="17" spans="2:17" ht="18">
      <c r="B17" s="30">
        <v>41467</v>
      </c>
      <c r="C17" s="38"/>
      <c r="D17" s="31" t="s">
        <v>2</v>
      </c>
      <c r="E17" s="127"/>
      <c r="F17" s="128"/>
      <c r="G17" s="128"/>
      <c r="H17" s="128"/>
      <c r="I17" s="128"/>
      <c r="J17" s="128"/>
      <c r="K17" s="128"/>
      <c r="L17" s="128"/>
      <c r="M17" s="128"/>
      <c r="N17" s="128"/>
      <c r="O17" s="128"/>
      <c r="P17" s="128"/>
      <c r="Q17" s="33">
        <f t="shared" si="0"/>
        <v>0</v>
      </c>
    </row>
    <row r="18" spans="2:17" ht="18">
      <c r="B18" s="30">
        <v>41468</v>
      </c>
      <c r="C18" s="38"/>
      <c r="D18" s="31" t="s">
        <v>3</v>
      </c>
      <c r="E18" s="127"/>
      <c r="F18" s="128"/>
      <c r="G18" s="128"/>
      <c r="H18" s="128"/>
      <c r="I18" s="128"/>
      <c r="J18" s="128"/>
      <c r="K18" s="128"/>
      <c r="L18" s="128"/>
      <c r="M18" s="128"/>
      <c r="N18" s="128"/>
      <c r="O18" s="128"/>
      <c r="P18" s="128"/>
      <c r="Q18" s="33">
        <f t="shared" si="0"/>
        <v>0</v>
      </c>
    </row>
    <row r="19" spans="2:17" ht="18">
      <c r="B19" s="30">
        <v>41469</v>
      </c>
      <c r="C19" s="38"/>
      <c r="D19" s="31" t="s">
        <v>4</v>
      </c>
      <c r="E19" s="127"/>
      <c r="F19" s="128"/>
      <c r="G19" s="128"/>
      <c r="H19" s="128"/>
      <c r="I19" s="128"/>
      <c r="J19" s="128"/>
      <c r="K19" s="128"/>
      <c r="L19" s="128"/>
      <c r="M19" s="128"/>
      <c r="N19" s="128"/>
      <c r="O19" s="128"/>
      <c r="P19" s="128"/>
      <c r="Q19" s="33">
        <f t="shared" si="0"/>
        <v>0</v>
      </c>
    </row>
    <row r="20" spans="2:17" ht="18">
      <c r="B20" s="30">
        <v>41470</v>
      </c>
      <c r="C20" s="38"/>
      <c r="D20" s="31" t="s">
        <v>5</v>
      </c>
      <c r="E20" s="127"/>
      <c r="F20" s="128"/>
      <c r="G20" s="128"/>
      <c r="H20" s="128"/>
      <c r="I20" s="128"/>
      <c r="J20" s="128"/>
      <c r="K20" s="128"/>
      <c r="L20" s="128"/>
      <c r="M20" s="128"/>
      <c r="N20" s="128"/>
      <c r="O20" s="128"/>
      <c r="P20" s="128"/>
      <c r="Q20" s="33">
        <f t="shared" si="0"/>
        <v>0</v>
      </c>
    </row>
    <row r="21" spans="2:17" ht="18">
      <c r="B21" s="30">
        <v>41471</v>
      </c>
      <c r="C21" s="38"/>
      <c r="D21" s="31" t="s">
        <v>6</v>
      </c>
      <c r="E21" s="127"/>
      <c r="F21" s="128"/>
      <c r="G21" s="128"/>
      <c r="H21" s="128"/>
      <c r="I21" s="128"/>
      <c r="J21" s="128"/>
      <c r="K21" s="128"/>
      <c r="L21" s="128"/>
      <c r="M21" s="128"/>
      <c r="N21" s="128"/>
      <c r="O21" s="128"/>
      <c r="P21" s="128"/>
      <c r="Q21" s="33">
        <f t="shared" si="0"/>
        <v>0</v>
      </c>
    </row>
    <row r="22" spans="2:17" ht="18">
      <c r="B22" s="30">
        <v>41472</v>
      </c>
      <c r="C22" s="38"/>
      <c r="D22" s="31" t="s">
        <v>0</v>
      </c>
      <c r="E22" s="127"/>
      <c r="F22" s="128"/>
      <c r="G22" s="128"/>
      <c r="H22" s="128"/>
      <c r="I22" s="128"/>
      <c r="J22" s="128"/>
      <c r="K22" s="128"/>
      <c r="L22" s="128"/>
      <c r="M22" s="128"/>
      <c r="N22" s="128"/>
      <c r="O22" s="128"/>
      <c r="P22" s="128"/>
      <c r="Q22" s="33">
        <f t="shared" si="0"/>
        <v>0</v>
      </c>
    </row>
    <row r="23" spans="2:17" ht="18">
      <c r="B23" s="30">
        <v>41473</v>
      </c>
      <c r="C23" s="38"/>
      <c r="D23" s="31" t="s">
        <v>1</v>
      </c>
      <c r="E23" s="127"/>
      <c r="F23" s="128"/>
      <c r="G23" s="128"/>
      <c r="H23" s="128"/>
      <c r="I23" s="128"/>
      <c r="J23" s="128"/>
      <c r="K23" s="128"/>
      <c r="L23" s="128"/>
      <c r="M23" s="128"/>
      <c r="N23" s="128"/>
      <c r="O23" s="128"/>
      <c r="P23" s="128"/>
      <c r="Q23" s="33">
        <f t="shared" si="0"/>
        <v>0</v>
      </c>
    </row>
    <row r="24" spans="2:17" ht="18">
      <c r="B24" s="30">
        <v>41474</v>
      </c>
      <c r="C24" s="38"/>
      <c r="D24" s="31" t="s">
        <v>2</v>
      </c>
      <c r="E24" s="127"/>
      <c r="F24" s="128"/>
      <c r="G24" s="128"/>
      <c r="H24" s="128"/>
      <c r="I24" s="128"/>
      <c r="J24" s="128"/>
      <c r="K24" s="128"/>
      <c r="L24" s="128"/>
      <c r="M24" s="128"/>
      <c r="N24" s="128"/>
      <c r="O24" s="128"/>
      <c r="P24" s="128"/>
      <c r="Q24" s="33">
        <f t="shared" si="0"/>
        <v>0</v>
      </c>
    </row>
    <row r="25" spans="2:17" ht="18">
      <c r="B25" s="30">
        <v>41475</v>
      </c>
      <c r="C25" s="38"/>
      <c r="D25" s="31" t="s">
        <v>3</v>
      </c>
      <c r="E25" s="127"/>
      <c r="F25" s="128"/>
      <c r="G25" s="128"/>
      <c r="H25" s="128"/>
      <c r="I25" s="128"/>
      <c r="J25" s="128"/>
      <c r="K25" s="128"/>
      <c r="L25" s="128"/>
      <c r="M25" s="128"/>
      <c r="N25" s="128"/>
      <c r="O25" s="128"/>
      <c r="P25" s="128"/>
      <c r="Q25" s="33">
        <f t="shared" si="0"/>
        <v>0</v>
      </c>
    </row>
    <row r="26" spans="2:17" ht="18">
      <c r="B26" s="30">
        <v>41476</v>
      </c>
      <c r="C26" s="38"/>
      <c r="D26" s="31" t="s">
        <v>4</v>
      </c>
      <c r="E26" s="127"/>
      <c r="F26" s="128"/>
      <c r="G26" s="128"/>
      <c r="H26" s="128"/>
      <c r="I26" s="128"/>
      <c r="J26" s="128"/>
      <c r="K26" s="128"/>
      <c r="L26" s="128"/>
      <c r="M26" s="128"/>
      <c r="N26" s="128"/>
      <c r="O26" s="128"/>
      <c r="P26" s="128"/>
      <c r="Q26" s="33">
        <f t="shared" si="0"/>
        <v>0</v>
      </c>
    </row>
    <row r="27" spans="2:17" ht="18">
      <c r="B27" s="30">
        <v>41477</v>
      </c>
      <c r="C27" s="38"/>
      <c r="D27" s="31" t="s">
        <v>5</v>
      </c>
      <c r="E27" s="127"/>
      <c r="F27" s="128"/>
      <c r="G27" s="128"/>
      <c r="H27" s="128"/>
      <c r="I27" s="128"/>
      <c r="J27" s="128"/>
      <c r="K27" s="128"/>
      <c r="L27" s="128"/>
      <c r="M27" s="128"/>
      <c r="N27" s="128"/>
      <c r="O27" s="128"/>
      <c r="P27" s="128"/>
      <c r="Q27" s="33">
        <f t="shared" si="0"/>
        <v>0</v>
      </c>
    </row>
    <row r="28" spans="2:17" ht="18">
      <c r="B28" s="30">
        <v>41478</v>
      </c>
      <c r="C28" s="38"/>
      <c r="D28" s="31" t="s">
        <v>6</v>
      </c>
      <c r="E28" s="127"/>
      <c r="F28" s="128"/>
      <c r="G28" s="128"/>
      <c r="H28" s="128"/>
      <c r="I28" s="128"/>
      <c r="J28" s="128"/>
      <c r="K28" s="128"/>
      <c r="L28" s="128"/>
      <c r="M28" s="128"/>
      <c r="N28" s="128"/>
      <c r="O28" s="128"/>
      <c r="P28" s="128"/>
      <c r="Q28" s="33">
        <f t="shared" si="0"/>
        <v>0</v>
      </c>
    </row>
    <row r="29" spans="2:17" ht="18">
      <c r="B29" s="30">
        <v>41479</v>
      </c>
      <c r="C29" s="38"/>
      <c r="D29" s="31" t="s">
        <v>0</v>
      </c>
      <c r="E29" s="127"/>
      <c r="F29" s="128"/>
      <c r="G29" s="128"/>
      <c r="H29" s="128"/>
      <c r="I29" s="128"/>
      <c r="J29" s="128"/>
      <c r="K29" s="128"/>
      <c r="L29" s="128"/>
      <c r="M29" s="128"/>
      <c r="N29" s="128"/>
      <c r="O29" s="128"/>
      <c r="P29" s="128"/>
      <c r="Q29" s="33">
        <f t="shared" si="0"/>
        <v>0</v>
      </c>
    </row>
    <row r="30" spans="2:17" ht="18">
      <c r="B30" s="30">
        <v>41480</v>
      </c>
      <c r="C30" s="38"/>
      <c r="D30" s="31" t="s">
        <v>1</v>
      </c>
      <c r="E30" s="127"/>
      <c r="F30" s="128"/>
      <c r="G30" s="128"/>
      <c r="H30" s="128"/>
      <c r="I30" s="128"/>
      <c r="J30" s="128"/>
      <c r="K30" s="128"/>
      <c r="L30" s="128"/>
      <c r="M30" s="128"/>
      <c r="N30" s="128"/>
      <c r="O30" s="128"/>
      <c r="P30" s="128"/>
      <c r="Q30" s="33">
        <f t="shared" si="0"/>
        <v>0</v>
      </c>
    </row>
    <row r="31" spans="2:17" ht="18">
      <c r="B31" s="30">
        <v>41481</v>
      </c>
      <c r="C31" s="38"/>
      <c r="D31" s="31" t="s">
        <v>2</v>
      </c>
      <c r="E31" s="127"/>
      <c r="F31" s="128"/>
      <c r="G31" s="128"/>
      <c r="H31" s="128"/>
      <c r="I31" s="128"/>
      <c r="J31" s="128"/>
      <c r="K31" s="128"/>
      <c r="L31" s="128"/>
      <c r="M31" s="128"/>
      <c r="N31" s="128"/>
      <c r="O31" s="128"/>
      <c r="P31" s="128"/>
      <c r="Q31" s="33">
        <f t="shared" si="0"/>
        <v>0</v>
      </c>
    </row>
    <row r="32" spans="2:17" ht="18">
      <c r="B32" s="30">
        <v>41482</v>
      </c>
      <c r="C32" s="38"/>
      <c r="D32" s="31" t="s">
        <v>3</v>
      </c>
      <c r="E32" s="127"/>
      <c r="F32" s="128"/>
      <c r="G32" s="128"/>
      <c r="H32" s="128"/>
      <c r="I32" s="128"/>
      <c r="J32" s="128"/>
      <c r="K32" s="128"/>
      <c r="L32" s="128"/>
      <c r="M32" s="128"/>
      <c r="N32" s="128"/>
      <c r="O32" s="128"/>
      <c r="P32" s="128"/>
      <c r="Q32" s="33">
        <f t="shared" si="0"/>
        <v>0</v>
      </c>
    </row>
    <row r="33" spans="2:17" ht="18">
      <c r="B33" s="30">
        <v>41483</v>
      </c>
      <c r="C33" s="38"/>
      <c r="D33" s="31" t="s">
        <v>4</v>
      </c>
      <c r="E33" s="127"/>
      <c r="F33" s="128"/>
      <c r="G33" s="128"/>
      <c r="H33" s="128"/>
      <c r="I33" s="128"/>
      <c r="J33" s="128"/>
      <c r="K33" s="128"/>
      <c r="L33" s="128"/>
      <c r="M33" s="128"/>
      <c r="N33" s="128"/>
      <c r="O33" s="128"/>
      <c r="P33" s="128"/>
      <c r="Q33" s="33">
        <f t="shared" si="0"/>
        <v>0</v>
      </c>
    </row>
    <row r="34" spans="2:17" ht="18">
      <c r="B34" s="30">
        <v>41484</v>
      </c>
      <c r="C34" s="38"/>
      <c r="D34" s="31" t="s">
        <v>5</v>
      </c>
      <c r="E34" s="127"/>
      <c r="F34" s="128"/>
      <c r="G34" s="128"/>
      <c r="H34" s="128"/>
      <c r="I34" s="128"/>
      <c r="J34" s="128"/>
      <c r="K34" s="128"/>
      <c r="L34" s="128"/>
      <c r="M34" s="128"/>
      <c r="N34" s="128"/>
      <c r="O34" s="128"/>
      <c r="P34" s="128"/>
      <c r="Q34" s="33">
        <f t="shared" si="0"/>
        <v>0</v>
      </c>
    </row>
    <row r="35" spans="2:17" ht="18">
      <c r="B35" s="30">
        <v>41485</v>
      </c>
      <c r="C35" s="38"/>
      <c r="D35" s="31" t="s">
        <v>6</v>
      </c>
      <c r="E35" s="127"/>
      <c r="F35" s="128"/>
      <c r="G35" s="128"/>
      <c r="H35" s="128"/>
      <c r="I35" s="128"/>
      <c r="J35" s="128"/>
      <c r="K35" s="128"/>
      <c r="L35" s="128"/>
      <c r="M35" s="128"/>
      <c r="N35" s="128"/>
      <c r="O35" s="128"/>
      <c r="P35" s="128"/>
      <c r="Q35" s="33">
        <f t="shared" si="0"/>
        <v>0</v>
      </c>
    </row>
    <row r="36" spans="2:17" thickBot="1">
      <c r="B36" s="30">
        <v>41486</v>
      </c>
      <c r="C36" s="38"/>
      <c r="D36" s="31" t="s">
        <v>0</v>
      </c>
      <c r="E36" s="127"/>
      <c r="F36" s="128"/>
      <c r="G36" s="128"/>
      <c r="H36" s="128"/>
      <c r="I36" s="128"/>
      <c r="J36" s="128"/>
      <c r="K36" s="128"/>
      <c r="L36" s="128"/>
      <c r="M36" s="128"/>
      <c r="N36" s="128"/>
      <c r="O36" s="128"/>
      <c r="P36" s="128"/>
      <c r="Q36" s="33">
        <f t="shared" si="0"/>
        <v>0</v>
      </c>
    </row>
    <row r="37" spans="2:17" s="26" customFormat="1" ht="16.5" thickBot="1">
      <c r="B37" s="27"/>
      <c r="C37" s="28">
        <f>SUM(C6:C36)</f>
        <v>0</v>
      </c>
      <c r="D37" s="32"/>
      <c r="E37" s="29" t="s">
        <v>9</v>
      </c>
      <c r="F37" s="28">
        <f t="shared" ref="F37:Q37" si="1">SUM(F6:F36)</f>
        <v>0</v>
      </c>
      <c r="G37" s="28">
        <f t="shared" si="1"/>
        <v>0</v>
      </c>
      <c r="H37" s="28">
        <f t="shared" si="1"/>
        <v>0</v>
      </c>
      <c r="I37" s="28">
        <f t="shared" si="1"/>
        <v>0</v>
      </c>
      <c r="J37" s="28">
        <f t="shared" si="1"/>
        <v>0</v>
      </c>
      <c r="K37" s="28">
        <f t="shared" si="1"/>
        <v>0</v>
      </c>
      <c r="L37" s="28">
        <f t="shared" si="1"/>
        <v>0</v>
      </c>
      <c r="M37" s="28">
        <f t="shared" si="1"/>
        <v>0</v>
      </c>
      <c r="N37" s="28">
        <f t="shared" si="1"/>
        <v>0</v>
      </c>
      <c r="O37" s="28">
        <f t="shared" si="1"/>
        <v>0</v>
      </c>
      <c r="P37" s="28">
        <f t="shared" si="1"/>
        <v>0</v>
      </c>
      <c r="Q37" s="2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7'!A1" display="Daywise Charts"/>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sheetPr codeName="Sheet24"/>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C6" sqref="C6"/>
    </sheetView>
  </sheetViews>
  <sheetFormatPr defaultRowHeight="18.75"/>
  <cols>
    <col min="1" max="1" width="1" style="23" customWidth="1"/>
    <col min="2" max="2" width="10.7109375" style="7" customWidth="1"/>
    <col min="3" max="3" width="5.7109375" style="7" customWidth="1"/>
    <col min="4" max="4" width="12.5703125" style="5" customWidth="1"/>
    <col min="5" max="5" width="47.14062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Room'!L12</f>
        <v>41487</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8">
      <c r="B6" s="30">
        <v>41487</v>
      </c>
      <c r="C6" s="38"/>
      <c r="D6" s="31" t="s">
        <v>1</v>
      </c>
      <c r="E6" s="127"/>
      <c r="F6" s="128"/>
      <c r="G6" s="128"/>
      <c r="H6" s="128"/>
      <c r="I6" s="128"/>
      <c r="J6" s="128"/>
      <c r="K6" s="128"/>
      <c r="L6" s="128"/>
      <c r="M6" s="128"/>
      <c r="N6" s="128"/>
      <c r="O6" s="128"/>
      <c r="P6" s="128"/>
      <c r="Q6" s="33">
        <f>SUM(F6:P6)</f>
        <v>0</v>
      </c>
    </row>
    <row r="7" spans="2:20" ht="18">
      <c r="B7" s="30">
        <v>41488</v>
      </c>
      <c r="C7" s="38"/>
      <c r="D7" s="31" t="s">
        <v>2</v>
      </c>
      <c r="E7" s="127"/>
      <c r="F7" s="128"/>
      <c r="G7" s="128"/>
      <c r="H7" s="128"/>
      <c r="I7" s="128"/>
      <c r="J7" s="128"/>
      <c r="K7" s="128"/>
      <c r="L7" s="128"/>
      <c r="M7" s="128"/>
      <c r="N7" s="128"/>
      <c r="O7" s="128"/>
      <c r="P7" s="128"/>
      <c r="Q7" s="33">
        <f t="shared" ref="Q7:Q36" si="0">SUM(F7:P7)</f>
        <v>0</v>
      </c>
    </row>
    <row r="8" spans="2:20" ht="18">
      <c r="B8" s="30">
        <v>41489</v>
      </c>
      <c r="C8" s="38"/>
      <c r="D8" s="31" t="s">
        <v>3</v>
      </c>
      <c r="E8" s="127"/>
      <c r="F8" s="128"/>
      <c r="G8" s="128"/>
      <c r="H8" s="128"/>
      <c r="I8" s="128"/>
      <c r="J8" s="128"/>
      <c r="K8" s="128"/>
      <c r="L8" s="128"/>
      <c r="M8" s="128"/>
      <c r="N8" s="128"/>
      <c r="O8" s="128"/>
      <c r="P8" s="128"/>
      <c r="Q8" s="33">
        <f t="shared" si="0"/>
        <v>0</v>
      </c>
    </row>
    <row r="9" spans="2:20" ht="51.75" customHeight="1">
      <c r="B9" s="30">
        <v>41490</v>
      </c>
      <c r="C9" s="38"/>
      <c r="D9" s="31" t="s">
        <v>4</v>
      </c>
      <c r="E9" s="127"/>
      <c r="F9" s="128"/>
      <c r="G9" s="128"/>
      <c r="H9" s="128"/>
      <c r="I9" s="128"/>
      <c r="J9" s="128"/>
      <c r="K9" s="128"/>
      <c r="L9" s="128"/>
      <c r="M9" s="128"/>
      <c r="N9" s="128"/>
      <c r="O9" s="128"/>
      <c r="P9" s="128"/>
      <c r="Q9" s="33">
        <f t="shared" si="0"/>
        <v>0</v>
      </c>
    </row>
    <row r="10" spans="2:20" ht="18">
      <c r="B10" s="30">
        <v>41491</v>
      </c>
      <c r="C10" s="38"/>
      <c r="D10" s="31" t="s">
        <v>5</v>
      </c>
      <c r="E10" s="127"/>
      <c r="F10" s="128"/>
      <c r="G10" s="128"/>
      <c r="H10" s="128"/>
      <c r="I10" s="128"/>
      <c r="J10" s="128"/>
      <c r="K10" s="128"/>
      <c r="L10" s="128"/>
      <c r="M10" s="128"/>
      <c r="N10" s="128"/>
      <c r="O10" s="128"/>
      <c r="P10" s="128"/>
      <c r="Q10" s="33">
        <f t="shared" si="0"/>
        <v>0</v>
      </c>
    </row>
    <row r="11" spans="2:20" ht="18">
      <c r="B11" s="30">
        <v>41492</v>
      </c>
      <c r="C11" s="38"/>
      <c r="D11" s="31" t="s">
        <v>6</v>
      </c>
      <c r="E11" s="127"/>
      <c r="F11" s="128"/>
      <c r="G11" s="128"/>
      <c r="H11" s="128"/>
      <c r="I11" s="128"/>
      <c r="J11" s="128"/>
      <c r="K11" s="128"/>
      <c r="L11" s="128"/>
      <c r="M11" s="128"/>
      <c r="N11" s="128"/>
      <c r="O11" s="128"/>
      <c r="P11" s="128"/>
      <c r="Q11" s="33">
        <f t="shared" si="0"/>
        <v>0</v>
      </c>
    </row>
    <row r="12" spans="2:20" ht="18">
      <c r="B12" s="30">
        <v>41493</v>
      </c>
      <c r="C12" s="38"/>
      <c r="D12" s="31" t="s">
        <v>0</v>
      </c>
      <c r="E12" s="127"/>
      <c r="F12" s="128"/>
      <c r="G12" s="128"/>
      <c r="H12" s="128"/>
      <c r="I12" s="128"/>
      <c r="J12" s="128"/>
      <c r="K12" s="128"/>
      <c r="L12" s="128"/>
      <c r="M12" s="128"/>
      <c r="N12" s="128"/>
      <c r="O12" s="128"/>
      <c r="P12" s="128"/>
      <c r="Q12" s="33">
        <f t="shared" si="0"/>
        <v>0</v>
      </c>
    </row>
    <row r="13" spans="2:20" ht="18">
      <c r="B13" s="30">
        <v>41494</v>
      </c>
      <c r="C13" s="38"/>
      <c r="D13" s="31" t="s">
        <v>1</v>
      </c>
      <c r="E13" s="127"/>
      <c r="F13" s="128"/>
      <c r="G13" s="128"/>
      <c r="H13" s="128"/>
      <c r="I13" s="128"/>
      <c r="J13" s="128"/>
      <c r="K13" s="128"/>
      <c r="L13" s="128"/>
      <c r="M13" s="128"/>
      <c r="N13" s="128"/>
      <c r="O13" s="128"/>
      <c r="P13" s="128"/>
      <c r="Q13" s="33">
        <f t="shared" si="0"/>
        <v>0</v>
      </c>
    </row>
    <row r="14" spans="2:20" ht="18">
      <c r="B14" s="30">
        <v>41495</v>
      </c>
      <c r="C14" s="38"/>
      <c r="D14" s="31" t="s">
        <v>2</v>
      </c>
      <c r="E14" s="127"/>
      <c r="F14" s="128"/>
      <c r="G14" s="128"/>
      <c r="H14" s="128"/>
      <c r="I14" s="128"/>
      <c r="J14" s="128"/>
      <c r="K14" s="128"/>
      <c r="L14" s="128"/>
      <c r="M14" s="128"/>
      <c r="N14" s="128"/>
      <c r="O14" s="128"/>
      <c r="P14" s="128"/>
      <c r="Q14" s="33">
        <f t="shared" si="0"/>
        <v>0</v>
      </c>
    </row>
    <row r="15" spans="2:20" ht="18">
      <c r="B15" s="30">
        <v>41496</v>
      </c>
      <c r="C15" s="38"/>
      <c r="D15" s="31" t="s">
        <v>3</v>
      </c>
      <c r="E15" s="127"/>
      <c r="F15" s="128"/>
      <c r="G15" s="128"/>
      <c r="H15" s="128"/>
      <c r="I15" s="128"/>
      <c r="J15" s="128"/>
      <c r="K15" s="128"/>
      <c r="L15" s="128"/>
      <c r="M15" s="128"/>
      <c r="N15" s="128"/>
      <c r="O15" s="128"/>
      <c r="P15" s="128"/>
      <c r="Q15" s="33">
        <f t="shared" si="0"/>
        <v>0</v>
      </c>
    </row>
    <row r="16" spans="2:20" ht="18">
      <c r="B16" s="30">
        <v>41497</v>
      </c>
      <c r="C16" s="38"/>
      <c r="D16" s="31" t="s">
        <v>4</v>
      </c>
      <c r="E16" s="127"/>
      <c r="F16" s="128"/>
      <c r="G16" s="128"/>
      <c r="H16" s="128"/>
      <c r="I16" s="128"/>
      <c r="J16" s="128"/>
      <c r="K16" s="128"/>
      <c r="L16" s="128"/>
      <c r="M16" s="128"/>
      <c r="N16" s="128"/>
      <c r="O16" s="128"/>
      <c r="P16" s="128"/>
      <c r="Q16" s="33">
        <f t="shared" si="0"/>
        <v>0</v>
      </c>
    </row>
    <row r="17" spans="2:17" ht="18">
      <c r="B17" s="30">
        <v>41498</v>
      </c>
      <c r="C17" s="38"/>
      <c r="D17" s="31" t="s">
        <v>5</v>
      </c>
      <c r="E17" s="127"/>
      <c r="F17" s="128"/>
      <c r="G17" s="128"/>
      <c r="H17" s="128"/>
      <c r="I17" s="128"/>
      <c r="J17" s="128"/>
      <c r="K17" s="128"/>
      <c r="L17" s="128"/>
      <c r="M17" s="128"/>
      <c r="N17" s="128"/>
      <c r="O17" s="128"/>
      <c r="P17" s="128"/>
      <c r="Q17" s="33">
        <f t="shared" si="0"/>
        <v>0</v>
      </c>
    </row>
    <row r="18" spans="2:17" ht="18">
      <c r="B18" s="30">
        <v>41499</v>
      </c>
      <c r="C18" s="38"/>
      <c r="D18" s="31" t="s">
        <v>6</v>
      </c>
      <c r="E18" s="127"/>
      <c r="F18" s="128"/>
      <c r="G18" s="128"/>
      <c r="H18" s="128"/>
      <c r="I18" s="128"/>
      <c r="J18" s="128"/>
      <c r="K18" s="128"/>
      <c r="L18" s="128"/>
      <c r="M18" s="128"/>
      <c r="N18" s="128"/>
      <c r="O18" s="128"/>
      <c r="P18" s="128"/>
      <c r="Q18" s="33">
        <f t="shared" si="0"/>
        <v>0</v>
      </c>
    </row>
    <row r="19" spans="2:17" ht="18">
      <c r="B19" s="30">
        <v>41500</v>
      </c>
      <c r="C19" s="38"/>
      <c r="D19" s="31" t="s">
        <v>0</v>
      </c>
      <c r="E19" s="127"/>
      <c r="F19" s="128"/>
      <c r="G19" s="128"/>
      <c r="H19" s="128"/>
      <c r="I19" s="128"/>
      <c r="J19" s="128"/>
      <c r="K19" s="128"/>
      <c r="L19" s="128"/>
      <c r="M19" s="128"/>
      <c r="N19" s="128"/>
      <c r="O19" s="128"/>
      <c r="P19" s="128"/>
      <c r="Q19" s="33">
        <f t="shared" si="0"/>
        <v>0</v>
      </c>
    </row>
    <row r="20" spans="2:17" ht="18">
      <c r="B20" s="30">
        <v>41501</v>
      </c>
      <c r="C20" s="38"/>
      <c r="D20" s="31" t="s">
        <v>1</v>
      </c>
      <c r="E20" s="127"/>
      <c r="F20" s="128"/>
      <c r="G20" s="128"/>
      <c r="H20" s="128"/>
      <c r="I20" s="128"/>
      <c r="J20" s="128"/>
      <c r="K20" s="128"/>
      <c r="L20" s="128"/>
      <c r="M20" s="128"/>
      <c r="N20" s="128"/>
      <c r="O20" s="128"/>
      <c r="P20" s="128"/>
      <c r="Q20" s="33">
        <f t="shared" si="0"/>
        <v>0</v>
      </c>
    </row>
    <row r="21" spans="2:17" ht="18">
      <c r="B21" s="30">
        <v>41502</v>
      </c>
      <c r="C21" s="38"/>
      <c r="D21" s="31" t="s">
        <v>2</v>
      </c>
      <c r="E21" s="127"/>
      <c r="F21" s="128"/>
      <c r="G21" s="128"/>
      <c r="H21" s="128"/>
      <c r="I21" s="128"/>
      <c r="J21" s="128"/>
      <c r="K21" s="128"/>
      <c r="L21" s="128"/>
      <c r="M21" s="128"/>
      <c r="N21" s="128"/>
      <c r="O21" s="128"/>
      <c r="P21" s="128"/>
      <c r="Q21" s="33">
        <f t="shared" si="0"/>
        <v>0</v>
      </c>
    </row>
    <row r="22" spans="2:17" ht="18">
      <c r="B22" s="30">
        <v>41503</v>
      </c>
      <c r="C22" s="38"/>
      <c r="D22" s="31" t="s">
        <v>3</v>
      </c>
      <c r="E22" s="127"/>
      <c r="F22" s="128"/>
      <c r="G22" s="128"/>
      <c r="H22" s="128"/>
      <c r="I22" s="128"/>
      <c r="J22" s="128"/>
      <c r="K22" s="128"/>
      <c r="L22" s="128"/>
      <c r="M22" s="128"/>
      <c r="N22" s="128"/>
      <c r="O22" s="128"/>
      <c r="P22" s="128"/>
      <c r="Q22" s="33">
        <f t="shared" si="0"/>
        <v>0</v>
      </c>
    </row>
    <row r="23" spans="2:17" ht="18">
      <c r="B23" s="30">
        <v>41504</v>
      </c>
      <c r="C23" s="38"/>
      <c r="D23" s="31" t="s">
        <v>4</v>
      </c>
      <c r="E23" s="127"/>
      <c r="F23" s="128"/>
      <c r="G23" s="128"/>
      <c r="H23" s="128"/>
      <c r="I23" s="128"/>
      <c r="J23" s="128"/>
      <c r="K23" s="128"/>
      <c r="L23" s="128"/>
      <c r="M23" s="128"/>
      <c r="N23" s="128"/>
      <c r="O23" s="128"/>
      <c r="P23" s="128"/>
      <c r="Q23" s="33">
        <f t="shared" si="0"/>
        <v>0</v>
      </c>
    </row>
    <row r="24" spans="2:17" ht="18">
      <c r="B24" s="30">
        <v>41505</v>
      </c>
      <c r="C24" s="38"/>
      <c r="D24" s="31" t="s">
        <v>5</v>
      </c>
      <c r="E24" s="127"/>
      <c r="F24" s="128"/>
      <c r="G24" s="128"/>
      <c r="H24" s="128"/>
      <c r="I24" s="128"/>
      <c r="J24" s="128"/>
      <c r="K24" s="128"/>
      <c r="L24" s="128"/>
      <c r="M24" s="128"/>
      <c r="N24" s="128"/>
      <c r="O24" s="128"/>
      <c r="P24" s="128"/>
      <c r="Q24" s="33">
        <f t="shared" si="0"/>
        <v>0</v>
      </c>
    </row>
    <row r="25" spans="2:17" ht="18">
      <c r="B25" s="30">
        <v>41506</v>
      </c>
      <c r="C25" s="38"/>
      <c r="D25" s="31" t="s">
        <v>6</v>
      </c>
      <c r="E25" s="127"/>
      <c r="F25" s="128"/>
      <c r="G25" s="128"/>
      <c r="H25" s="128"/>
      <c r="I25" s="128"/>
      <c r="J25" s="128"/>
      <c r="K25" s="128"/>
      <c r="L25" s="128"/>
      <c r="M25" s="128"/>
      <c r="N25" s="128"/>
      <c r="O25" s="128"/>
      <c r="P25" s="128"/>
      <c r="Q25" s="33">
        <f t="shared" si="0"/>
        <v>0</v>
      </c>
    </row>
    <row r="26" spans="2:17" ht="18">
      <c r="B26" s="30">
        <v>41507</v>
      </c>
      <c r="C26" s="38"/>
      <c r="D26" s="31" t="s">
        <v>0</v>
      </c>
      <c r="E26" s="127"/>
      <c r="F26" s="128"/>
      <c r="G26" s="128"/>
      <c r="H26" s="128"/>
      <c r="I26" s="128"/>
      <c r="J26" s="128"/>
      <c r="K26" s="128"/>
      <c r="L26" s="128"/>
      <c r="M26" s="128"/>
      <c r="N26" s="128"/>
      <c r="O26" s="128"/>
      <c r="P26" s="128"/>
      <c r="Q26" s="33">
        <f t="shared" si="0"/>
        <v>0</v>
      </c>
    </row>
    <row r="27" spans="2:17" ht="18">
      <c r="B27" s="30">
        <v>41508</v>
      </c>
      <c r="C27" s="38"/>
      <c r="D27" s="31" t="s">
        <v>1</v>
      </c>
      <c r="E27" s="127"/>
      <c r="F27" s="128"/>
      <c r="G27" s="128"/>
      <c r="H27" s="128"/>
      <c r="I27" s="128"/>
      <c r="J27" s="128"/>
      <c r="K27" s="128"/>
      <c r="L27" s="128"/>
      <c r="M27" s="128"/>
      <c r="N27" s="128"/>
      <c r="O27" s="128"/>
      <c r="P27" s="128"/>
      <c r="Q27" s="33">
        <f t="shared" si="0"/>
        <v>0</v>
      </c>
    </row>
    <row r="28" spans="2:17" ht="18">
      <c r="B28" s="30">
        <v>41509</v>
      </c>
      <c r="C28" s="38"/>
      <c r="D28" s="31" t="s">
        <v>2</v>
      </c>
      <c r="E28" s="127"/>
      <c r="F28" s="128"/>
      <c r="G28" s="128"/>
      <c r="H28" s="128"/>
      <c r="I28" s="128"/>
      <c r="J28" s="128"/>
      <c r="K28" s="128"/>
      <c r="L28" s="128"/>
      <c r="M28" s="128"/>
      <c r="N28" s="128"/>
      <c r="O28" s="128"/>
      <c r="P28" s="128"/>
      <c r="Q28" s="33">
        <f t="shared" si="0"/>
        <v>0</v>
      </c>
    </row>
    <row r="29" spans="2:17" ht="18">
      <c r="B29" s="30">
        <v>41510</v>
      </c>
      <c r="C29" s="38"/>
      <c r="D29" s="31" t="s">
        <v>3</v>
      </c>
      <c r="E29" s="127"/>
      <c r="F29" s="128"/>
      <c r="G29" s="128"/>
      <c r="H29" s="128"/>
      <c r="I29" s="128"/>
      <c r="J29" s="128"/>
      <c r="K29" s="128"/>
      <c r="L29" s="128"/>
      <c r="M29" s="128"/>
      <c r="N29" s="128"/>
      <c r="O29" s="128"/>
      <c r="P29" s="128"/>
      <c r="Q29" s="33">
        <f t="shared" si="0"/>
        <v>0</v>
      </c>
    </row>
    <row r="30" spans="2:17" ht="18">
      <c r="B30" s="30">
        <v>41511</v>
      </c>
      <c r="C30" s="38"/>
      <c r="D30" s="31" t="s">
        <v>4</v>
      </c>
      <c r="E30" s="127"/>
      <c r="F30" s="128"/>
      <c r="G30" s="128"/>
      <c r="H30" s="128"/>
      <c r="I30" s="128"/>
      <c r="J30" s="128"/>
      <c r="K30" s="128"/>
      <c r="L30" s="128"/>
      <c r="M30" s="128"/>
      <c r="N30" s="128"/>
      <c r="O30" s="128"/>
      <c r="P30" s="128"/>
      <c r="Q30" s="33">
        <f t="shared" si="0"/>
        <v>0</v>
      </c>
    </row>
    <row r="31" spans="2:17" ht="18">
      <c r="B31" s="30">
        <v>41512</v>
      </c>
      <c r="C31" s="38"/>
      <c r="D31" s="31" t="s">
        <v>5</v>
      </c>
      <c r="E31" s="127"/>
      <c r="F31" s="128"/>
      <c r="G31" s="128"/>
      <c r="H31" s="128"/>
      <c r="I31" s="128"/>
      <c r="J31" s="128"/>
      <c r="K31" s="128"/>
      <c r="L31" s="128"/>
      <c r="M31" s="128"/>
      <c r="N31" s="128"/>
      <c r="O31" s="128"/>
      <c r="P31" s="128"/>
      <c r="Q31" s="33">
        <f t="shared" si="0"/>
        <v>0</v>
      </c>
    </row>
    <row r="32" spans="2:17" ht="18">
      <c r="B32" s="30">
        <v>41513</v>
      </c>
      <c r="C32" s="38"/>
      <c r="D32" s="31" t="s">
        <v>6</v>
      </c>
      <c r="E32" s="127"/>
      <c r="F32" s="128"/>
      <c r="G32" s="128"/>
      <c r="H32" s="128"/>
      <c r="I32" s="128"/>
      <c r="J32" s="128"/>
      <c r="K32" s="128"/>
      <c r="L32" s="128"/>
      <c r="M32" s="128"/>
      <c r="N32" s="128"/>
      <c r="O32" s="128"/>
      <c r="P32" s="128"/>
      <c r="Q32" s="33">
        <f t="shared" si="0"/>
        <v>0</v>
      </c>
    </row>
    <row r="33" spans="2:17" ht="18">
      <c r="B33" s="30">
        <v>41514</v>
      </c>
      <c r="C33" s="38"/>
      <c r="D33" s="31" t="s">
        <v>0</v>
      </c>
      <c r="E33" s="127"/>
      <c r="F33" s="128"/>
      <c r="G33" s="128"/>
      <c r="H33" s="128"/>
      <c r="I33" s="128"/>
      <c r="J33" s="128"/>
      <c r="K33" s="128"/>
      <c r="L33" s="128"/>
      <c r="M33" s="128"/>
      <c r="N33" s="128"/>
      <c r="O33" s="128"/>
      <c r="P33" s="128"/>
      <c r="Q33" s="33">
        <f t="shared" si="0"/>
        <v>0</v>
      </c>
    </row>
    <row r="34" spans="2:17" ht="18">
      <c r="B34" s="30">
        <v>41515</v>
      </c>
      <c r="C34" s="38"/>
      <c r="D34" s="31" t="s">
        <v>1</v>
      </c>
      <c r="E34" s="127"/>
      <c r="F34" s="128"/>
      <c r="G34" s="128"/>
      <c r="H34" s="128"/>
      <c r="I34" s="128"/>
      <c r="J34" s="128"/>
      <c r="K34" s="128"/>
      <c r="L34" s="128"/>
      <c r="M34" s="128"/>
      <c r="N34" s="128"/>
      <c r="O34" s="128"/>
      <c r="P34" s="128"/>
      <c r="Q34" s="33">
        <f t="shared" si="0"/>
        <v>0</v>
      </c>
    </row>
    <row r="35" spans="2:17" ht="18">
      <c r="B35" s="30">
        <v>41516</v>
      </c>
      <c r="C35" s="38"/>
      <c r="D35" s="31" t="s">
        <v>2</v>
      </c>
      <c r="E35" s="127"/>
      <c r="F35" s="128"/>
      <c r="G35" s="128"/>
      <c r="H35" s="128"/>
      <c r="I35" s="128"/>
      <c r="J35" s="128"/>
      <c r="K35" s="128"/>
      <c r="L35" s="128"/>
      <c r="M35" s="128"/>
      <c r="N35" s="128"/>
      <c r="O35" s="128"/>
      <c r="P35" s="128"/>
      <c r="Q35" s="33">
        <f t="shared" si="0"/>
        <v>0</v>
      </c>
    </row>
    <row r="36" spans="2:17" thickBot="1">
      <c r="B36" s="30">
        <v>41517</v>
      </c>
      <c r="C36" s="38"/>
      <c r="D36" s="31" t="s">
        <v>3</v>
      </c>
      <c r="E36" s="127"/>
      <c r="F36" s="128"/>
      <c r="G36" s="128"/>
      <c r="H36" s="128"/>
      <c r="I36" s="128"/>
      <c r="J36" s="128"/>
      <c r="K36" s="128"/>
      <c r="L36" s="128"/>
      <c r="M36" s="128"/>
      <c r="N36" s="128"/>
      <c r="O36" s="128"/>
      <c r="P36" s="128"/>
      <c r="Q36" s="33">
        <f t="shared" si="0"/>
        <v>0</v>
      </c>
    </row>
    <row r="37" spans="2:17" s="26" customFormat="1" ht="16.5" thickBot="1">
      <c r="B37" s="27"/>
      <c r="C37" s="28">
        <f>SUM(C6:C36)</f>
        <v>0</v>
      </c>
      <c r="D37" s="32"/>
      <c r="E37" s="29" t="s">
        <v>9</v>
      </c>
      <c r="F37" s="28">
        <f t="shared" ref="F37:Q37" si="1">SUM(F6:F36)</f>
        <v>0</v>
      </c>
      <c r="G37" s="28">
        <f t="shared" si="1"/>
        <v>0</v>
      </c>
      <c r="H37" s="28">
        <f t="shared" si="1"/>
        <v>0</v>
      </c>
      <c r="I37" s="28">
        <f t="shared" si="1"/>
        <v>0</v>
      </c>
      <c r="J37" s="28">
        <f t="shared" si="1"/>
        <v>0</v>
      </c>
      <c r="K37" s="28">
        <f t="shared" si="1"/>
        <v>0</v>
      </c>
      <c r="L37" s="28">
        <f t="shared" si="1"/>
        <v>0</v>
      </c>
      <c r="M37" s="28">
        <f t="shared" si="1"/>
        <v>0</v>
      </c>
      <c r="N37" s="28">
        <f t="shared" si="1"/>
        <v>0</v>
      </c>
      <c r="O37" s="28">
        <f t="shared" si="1"/>
        <v>0</v>
      </c>
      <c r="P37" s="28">
        <f t="shared" si="1"/>
        <v>0</v>
      </c>
      <c r="Q37" s="2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8'!A1" display="Daywise Charts"/>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sheetPr codeName="Sheet25"/>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C6" sqref="C6"/>
    </sheetView>
  </sheetViews>
  <sheetFormatPr defaultRowHeight="18.75"/>
  <cols>
    <col min="1" max="1" width="1.42578125" style="23" customWidth="1"/>
    <col min="2" max="2" width="10.7109375" style="7" customWidth="1"/>
    <col min="3" max="3" width="5.7109375" style="7" customWidth="1"/>
    <col min="4" max="4" width="12.5703125" style="5" customWidth="1"/>
    <col min="5" max="5" width="46.2851562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Room'!L13</f>
        <v>41518</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8">
      <c r="B6" s="30">
        <v>41518</v>
      </c>
      <c r="C6" s="38"/>
      <c r="D6" s="31" t="s">
        <v>4</v>
      </c>
      <c r="E6" s="127"/>
      <c r="F6" s="128"/>
      <c r="G6" s="128"/>
      <c r="H6" s="128"/>
      <c r="I6" s="128"/>
      <c r="J6" s="128"/>
      <c r="K6" s="128"/>
      <c r="L6" s="128"/>
      <c r="M6" s="128"/>
      <c r="N6" s="128"/>
      <c r="O6" s="128"/>
      <c r="P6" s="128"/>
      <c r="Q6" s="33">
        <f>SUM(F6:P6)</f>
        <v>0</v>
      </c>
    </row>
    <row r="7" spans="2:20" ht="18">
      <c r="B7" s="30">
        <v>41519</v>
      </c>
      <c r="C7" s="38"/>
      <c r="D7" s="31" t="s">
        <v>5</v>
      </c>
      <c r="E7" s="127"/>
      <c r="F7" s="128"/>
      <c r="G7" s="128"/>
      <c r="H7" s="128"/>
      <c r="I7" s="128"/>
      <c r="J7" s="128"/>
      <c r="K7" s="128"/>
      <c r="L7" s="128"/>
      <c r="M7" s="128"/>
      <c r="N7" s="128"/>
      <c r="O7" s="128"/>
      <c r="P7" s="128"/>
      <c r="Q7" s="33">
        <f t="shared" ref="Q7:Q36" si="0">SUM(F7:P7)</f>
        <v>0</v>
      </c>
    </row>
    <row r="8" spans="2:20" ht="18">
      <c r="B8" s="30">
        <v>41520</v>
      </c>
      <c r="C8" s="38"/>
      <c r="D8" s="31" t="s">
        <v>6</v>
      </c>
      <c r="E8" s="127"/>
      <c r="F8" s="128"/>
      <c r="G8" s="128"/>
      <c r="H8" s="128"/>
      <c r="I8" s="128"/>
      <c r="J8" s="128"/>
      <c r="K8" s="128"/>
      <c r="L8" s="128"/>
      <c r="M8" s="128"/>
      <c r="N8" s="128"/>
      <c r="O8" s="128"/>
      <c r="P8" s="128"/>
      <c r="Q8" s="33">
        <f t="shared" si="0"/>
        <v>0</v>
      </c>
    </row>
    <row r="9" spans="2:20" ht="51.75" customHeight="1">
      <c r="B9" s="30">
        <v>41521</v>
      </c>
      <c r="C9" s="38"/>
      <c r="D9" s="31" t="s">
        <v>0</v>
      </c>
      <c r="E9" s="127"/>
      <c r="F9" s="128"/>
      <c r="G9" s="128"/>
      <c r="H9" s="128"/>
      <c r="I9" s="128"/>
      <c r="J9" s="128"/>
      <c r="K9" s="128"/>
      <c r="L9" s="128"/>
      <c r="M9" s="128"/>
      <c r="N9" s="128"/>
      <c r="O9" s="128"/>
      <c r="P9" s="128"/>
      <c r="Q9" s="33">
        <f t="shared" si="0"/>
        <v>0</v>
      </c>
    </row>
    <row r="10" spans="2:20" ht="18">
      <c r="B10" s="30">
        <v>41522</v>
      </c>
      <c r="C10" s="38"/>
      <c r="D10" s="31" t="s">
        <v>1</v>
      </c>
      <c r="E10" s="127"/>
      <c r="F10" s="128"/>
      <c r="G10" s="128"/>
      <c r="H10" s="128"/>
      <c r="I10" s="128"/>
      <c r="J10" s="128"/>
      <c r="K10" s="128"/>
      <c r="L10" s="128"/>
      <c r="M10" s="128"/>
      <c r="N10" s="128"/>
      <c r="O10" s="128"/>
      <c r="P10" s="128"/>
      <c r="Q10" s="33">
        <f t="shared" si="0"/>
        <v>0</v>
      </c>
    </row>
    <row r="11" spans="2:20" ht="18">
      <c r="B11" s="30">
        <v>41523</v>
      </c>
      <c r="C11" s="38"/>
      <c r="D11" s="31" t="s">
        <v>2</v>
      </c>
      <c r="E11" s="127"/>
      <c r="F11" s="128"/>
      <c r="G11" s="128"/>
      <c r="H11" s="128"/>
      <c r="I11" s="128"/>
      <c r="J11" s="128"/>
      <c r="K11" s="128"/>
      <c r="L11" s="128"/>
      <c r="M11" s="128"/>
      <c r="N11" s="128"/>
      <c r="O11" s="128"/>
      <c r="P11" s="128"/>
      <c r="Q11" s="33">
        <f t="shared" si="0"/>
        <v>0</v>
      </c>
    </row>
    <row r="12" spans="2:20" ht="18">
      <c r="B12" s="30">
        <v>41524</v>
      </c>
      <c r="C12" s="38"/>
      <c r="D12" s="31" t="s">
        <v>3</v>
      </c>
      <c r="E12" s="127"/>
      <c r="F12" s="128"/>
      <c r="G12" s="128"/>
      <c r="H12" s="128"/>
      <c r="I12" s="128"/>
      <c r="J12" s="128"/>
      <c r="K12" s="128"/>
      <c r="L12" s="128"/>
      <c r="M12" s="128"/>
      <c r="N12" s="128"/>
      <c r="O12" s="128"/>
      <c r="P12" s="128"/>
      <c r="Q12" s="33">
        <f t="shared" si="0"/>
        <v>0</v>
      </c>
    </row>
    <row r="13" spans="2:20" ht="18">
      <c r="B13" s="30">
        <v>41525</v>
      </c>
      <c r="C13" s="38"/>
      <c r="D13" s="31" t="s">
        <v>4</v>
      </c>
      <c r="E13" s="127"/>
      <c r="F13" s="128"/>
      <c r="G13" s="128"/>
      <c r="H13" s="128"/>
      <c r="I13" s="128"/>
      <c r="J13" s="128"/>
      <c r="K13" s="128"/>
      <c r="L13" s="128"/>
      <c r="M13" s="128"/>
      <c r="N13" s="128"/>
      <c r="O13" s="128"/>
      <c r="P13" s="128"/>
      <c r="Q13" s="33">
        <f t="shared" si="0"/>
        <v>0</v>
      </c>
    </row>
    <row r="14" spans="2:20" ht="18">
      <c r="B14" s="30">
        <v>41526</v>
      </c>
      <c r="C14" s="38"/>
      <c r="D14" s="31" t="s">
        <v>5</v>
      </c>
      <c r="E14" s="127"/>
      <c r="F14" s="128"/>
      <c r="G14" s="128"/>
      <c r="H14" s="128"/>
      <c r="I14" s="128"/>
      <c r="J14" s="128"/>
      <c r="K14" s="128"/>
      <c r="L14" s="128"/>
      <c r="M14" s="128"/>
      <c r="N14" s="128"/>
      <c r="O14" s="128"/>
      <c r="P14" s="128"/>
      <c r="Q14" s="33">
        <f t="shared" si="0"/>
        <v>0</v>
      </c>
    </row>
    <row r="15" spans="2:20" ht="18">
      <c r="B15" s="30">
        <v>41527</v>
      </c>
      <c r="C15" s="38"/>
      <c r="D15" s="31" t="s">
        <v>6</v>
      </c>
      <c r="E15" s="127"/>
      <c r="F15" s="128"/>
      <c r="G15" s="128"/>
      <c r="H15" s="128"/>
      <c r="I15" s="128"/>
      <c r="J15" s="128"/>
      <c r="K15" s="128"/>
      <c r="L15" s="128"/>
      <c r="M15" s="128"/>
      <c r="N15" s="128"/>
      <c r="O15" s="128"/>
      <c r="P15" s="128"/>
      <c r="Q15" s="33">
        <f t="shared" si="0"/>
        <v>0</v>
      </c>
    </row>
    <row r="16" spans="2:20" ht="18">
      <c r="B16" s="30">
        <v>41528</v>
      </c>
      <c r="C16" s="38"/>
      <c r="D16" s="31" t="s">
        <v>0</v>
      </c>
      <c r="E16" s="127"/>
      <c r="F16" s="128"/>
      <c r="G16" s="128"/>
      <c r="H16" s="128"/>
      <c r="I16" s="128"/>
      <c r="J16" s="128"/>
      <c r="K16" s="128"/>
      <c r="L16" s="128"/>
      <c r="M16" s="128"/>
      <c r="N16" s="128"/>
      <c r="O16" s="128"/>
      <c r="P16" s="128"/>
      <c r="Q16" s="33">
        <f t="shared" si="0"/>
        <v>0</v>
      </c>
    </row>
    <row r="17" spans="2:17" ht="18">
      <c r="B17" s="30">
        <v>41529</v>
      </c>
      <c r="C17" s="38"/>
      <c r="D17" s="31" t="s">
        <v>1</v>
      </c>
      <c r="E17" s="127"/>
      <c r="F17" s="128"/>
      <c r="G17" s="128"/>
      <c r="H17" s="128"/>
      <c r="I17" s="128"/>
      <c r="J17" s="128"/>
      <c r="K17" s="128"/>
      <c r="L17" s="128"/>
      <c r="M17" s="128"/>
      <c r="N17" s="128"/>
      <c r="O17" s="128"/>
      <c r="P17" s="128"/>
      <c r="Q17" s="33">
        <f t="shared" si="0"/>
        <v>0</v>
      </c>
    </row>
    <row r="18" spans="2:17" ht="18">
      <c r="B18" s="30">
        <v>41530</v>
      </c>
      <c r="C18" s="38"/>
      <c r="D18" s="31" t="s">
        <v>2</v>
      </c>
      <c r="E18" s="127"/>
      <c r="F18" s="128"/>
      <c r="G18" s="128"/>
      <c r="H18" s="128"/>
      <c r="I18" s="128"/>
      <c r="J18" s="128"/>
      <c r="K18" s="128"/>
      <c r="L18" s="128"/>
      <c r="M18" s="128"/>
      <c r="N18" s="128"/>
      <c r="O18" s="128"/>
      <c r="P18" s="128"/>
      <c r="Q18" s="33">
        <f t="shared" si="0"/>
        <v>0</v>
      </c>
    </row>
    <row r="19" spans="2:17" ht="18">
      <c r="B19" s="30">
        <v>41531</v>
      </c>
      <c r="C19" s="38"/>
      <c r="D19" s="31" t="s">
        <v>3</v>
      </c>
      <c r="E19" s="127"/>
      <c r="F19" s="128"/>
      <c r="G19" s="128"/>
      <c r="H19" s="128"/>
      <c r="I19" s="128"/>
      <c r="J19" s="128"/>
      <c r="K19" s="128"/>
      <c r="L19" s="128"/>
      <c r="M19" s="128"/>
      <c r="N19" s="128"/>
      <c r="O19" s="128"/>
      <c r="P19" s="128"/>
      <c r="Q19" s="33">
        <f t="shared" si="0"/>
        <v>0</v>
      </c>
    </row>
    <row r="20" spans="2:17" ht="18">
      <c r="B20" s="30">
        <v>41532</v>
      </c>
      <c r="C20" s="38"/>
      <c r="D20" s="31" t="s">
        <v>4</v>
      </c>
      <c r="E20" s="127"/>
      <c r="F20" s="128"/>
      <c r="G20" s="128"/>
      <c r="H20" s="128"/>
      <c r="I20" s="128"/>
      <c r="J20" s="128"/>
      <c r="K20" s="128"/>
      <c r="L20" s="128"/>
      <c r="M20" s="128"/>
      <c r="N20" s="128"/>
      <c r="O20" s="128"/>
      <c r="P20" s="128"/>
      <c r="Q20" s="33">
        <f t="shared" si="0"/>
        <v>0</v>
      </c>
    </row>
    <row r="21" spans="2:17" ht="18">
      <c r="B21" s="30">
        <v>41533</v>
      </c>
      <c r="C21" s="38"/>
      <c r="D21" s="31" t="s">
        <v>5</v>
      </c>
      <c r="E21" s="127"/>
      <c r="F21" s="128"/>
      <c r="G21" s="128"/>
      <c r="H21" s="128"/>
      <c r="I21" s="128"/>
      <c r="J21" s="128"/>
      <c r="K21" s="128"/>
      <c r="L21" s="128"/>
      <c r="M21" s="128"/>
      <c r="N21" s="128"/>
      <c r="O21" s="128"/>
      <c r="P21" s="128"/>
      <c r="Q21" s="33">
        <f t="shared" si="0"/>
        <v>0</v>
      </c>
    </row>
    <row r="22" spans="2:17" ht="18">
      <c r="B22" s="30">
        <v>41534</v>
      </c>
      <c r="C22" s="38"/>
      <c r="D22" s="31" t="s">
        <v>6</v>
      </c>
      <c r="E22" s="127"/>
      <c r="F22" s="128"/>
      <c r="G22" s="128"/>
      <c r="H22" s="128"/>
      <c r="I22" s="128"/>
      <c r="J22" s="128"/>
      <c r="K22" s="128"/>
      <c r="L22" s="128"/>
      <c r="M22" s="128"/>
      <c r="N22" s="128"/>
      <c r="O22" s="128"/>
      <c r="P22" s="128"/>
      <c r="Q22" s="33">
        <f t="shared" si="0"/>
        <v>0</v>
      </c>
    </row>
    <row r="23" spans="2:17" ht="18">
      <c r="B23" s="30">
        <v>41535</v>
      </c>
      <c r="C23" s="38"/>
      <c r="D23" s="31" t="s">
        <v>0</v>
      </c>
      <c r="E23" s="127"/>
      <c r="F23" s="128"/>
      <c r="G23" s="128"/>
      <c r="H23" s="128"/>
      <c r="I23" s="128"/>
      <c r="J23" s="128"/>
      <c r="K23" s="128"/>
      <c r="L23" s="128"/>
      <c r="M23" s="128"/>
      <c r="N23" s="128"/>
      <c r="O23" s="128"/>
      <c r="P23" s="128"/>
      <c r="Q23" s="33">
        <f t="shared" si="0"/>
        <v>0</v>
      </c>
    </row>
    <row r="24" spans="2:17" ht="18">
      <c r="B24" s="30">
        <v>41536</v>
      </c>
      <c r="C24" s="38"/>
      <c r="D24" s="31" t="s">
        <v>1</v>
      </c>
      <c r="E24" s="127"/>
      <c r="F24" s="128"/>
      <c r="G24" s="128"/>
      <c r="H24" s="128"/>
      <c r="I24" s="128"/>
      <c r="J24" s="128"/>
      <c r="K24" s="128"/>
      <c r="L24" s="128"/>
      <c r="M24" s="128"/>
      <c r="N24" s="128"/>
      <c r="O24" s="128"/>
      <c r="P24" s="128"/>
      <c r="Q24" s="33">
        <f t="shared" si="0"/>
        <v>0</v>
      </c>
    </row>
    <row r="25" spans="2:17" ht="18">
      <c r="B25" s="30">
        <v>41537</v>
      </c>
      <c r="C25" s="38"/>
      <c r="D25" s="31" t="s">
        <v>2</v>
      </c>
      <c r="E25" s="127"/>
      <c r="F25" s="128"/>
      <c r="G25" s="128"/>
      <c r="H25" s="128"/>
      <c r="I25" s="128"/>
      <c r="J25" s="128"/>
      <c r="K25" s="128"/>
      <c r="L25" s="128"/>
      <c r="M25" s="128"/>
      <c r="N25" s="128"/>
      <c r="O25" s="128"/>
      <c r="P25" s="128"/>
      <c r="Q25" s="33">
        <f t="shared" si="0"/>
        <v>0</v>
      </c>
    </row>
    <row r="26" spans="2:17" ht="18">
      <c r="B26" s="30">
        <v>41538</v>
      </c>
      <c r="C26" s="38"/>
      <c r="D26" s="31" t="s">
        <v>3</v>
      </c>
      <c r="E26" s="127"/>
      <c r="F26" s="128"/>
      <c r="G26" s="128"/>
      <c r="H26" s="128"/>
      <c r="I26" s="128"/>
      <c r="J26" s="128"/>
      <c r="K26" s="128"/>
      <c r="L26" s="128"/>
      <c r="M26" s="128"/>
      <c r="N26" s="128"/>
      <c r="O26" s="128"/>
      <c r="P26" s="128"/>
      <c r="Q26" s="33">
        <f t="shared" si="0"/>
        <v>0</v>
      </c>
    </row>
    <row r="27" spans="2:17" ht="18">
      <c r="B27" s="30">
        <v>41539</v>
      </c>
      <c r="C27" s="38"/>
      <c r="D27" s="31" t="s">
        <v>4</v>
      </c>
      <c r="E27" s="127"/>
      <c r="F27" s="128"/>
      <c r="G27" s="128"/>
      <c r="H27" s="128"/>
      <c r="I27" s="128"/>
      <c r="J27" s="128"/>
      <c r="K27" s="128"/>
      <c r="L27" s="128"/>
      <c r="M27" s="128"/>
      <c r="N27" s="128"/>
      <c r="O27" s="128"/>
      <c r="P27" s="128"/>
      <c r="Q27" s="33">
        <f t="shared" si="0"/>
        <v>0</v>
      </c>
    </row>
    <row r="28" spans="2:17" ht="18">
      <c r="B28" s="30">
        <v>41540</v>
      </c>
      <c r="C28" s="38"/>
      <c r="D28" s="31" t="s">
        <v>5</v>
      </c>
      <c r="E28" s="127"/>
      <c r="F28" s="128"/>
      <c r="G28" s="128"/>
      <c r="H28" s="128"/>
      <c r="I28" s="128"/>
      <c r="J28" s="128"/>
      <c r="K28" s="128"/>
      <c r="L28" s="128"/>
      <c r="M28" s="128"/>
      <c r="N28" s="128"/>
      <c r="O28" s="128"/>
      <c r="P28" s="128"/>
      <c r="Q28" s="33">
        <f t="shared" si="0"/>
        <v>0</v>
      </c>
    </row>
    <row r="29" spans="2:17" ht="18">
      <c r="B29" s="30">
        <v>41541</v>
      </c>
      <c r="C29" s="38"/>
      <c r="D29" s="31" t="s">
        <v>6</v>
      </c>
      <c r="E29" s="127"/>
      <c r="F29" s="128"/>
      <c r="G29" s="128"/>
      <c r="H29" s="128"/>
      <c r="I29" s="128"/>
      <c r="J29" s="128"/>
      <c r="K29" s="128"/>
      <c r="L29" s="128"/>
      <c r="M29" s="128"/>
      <c r="N29" s="128"/>
      <c r="O29" s="128"/>
      <c r="P29" s="128"/>
      <c r="Q29" s="33">
        <f t="shared" si="0"/>
        <v>0</v>
      </c>
    </row>
    <row r="30" spans="2:17" ht="18">
      <c r="B30" s="30">
        <v>41542</v>
      </c>
      <c r="C30" s="38"/>
      <c r="D30" s="31" t="s">
        <v>0</v>
      </c>
      <c r="E30" s="127"/>
      <c r="F30" s="128"/>
      <c r="G30" s="128"/>
      <c r="H30" s="128"/>
      <c r="I30" s="128"/>
      <c r="J30" s="128"/>
      <c r="K30" s="128"/>
      <c r="L30" s="128"/>
      <c r="M30" s="128"/>
      <c r="N30" s="128"/>
      <c r="O30" s="128"/>
      <c r="P30" s="128"/>
      <c r="Q30" s="33">
        <f t="shared" si="0"/>
        <v>0</v>
      </c>
    </row>
    <row r="31" spans="2:17" ht="18">
      <c r="B31" s="30">
        <v>41543</v>
      </c>
      <c r="C31" s="38"/>
      <c r="D31" s="31" t="s">
        <v>1</v>
      </c>
      <c r="E31" s="127"/>
      <c r="F31" s="128"/>
      <c r="G31" s="128"/>
      <c r="H31" s="128"/>
      <c r="I31" s="128"/>
      <c r="J31" s="128"/>
      <c r="K31" s="128"/>
      <c r="L31" s="128"/>
      <c r="M31" s="128"/>
      <c r="N31" s="128"/>
      <c r="O31" s="128"/>
      <c r="P31" s="128"/>
      <c r="Q31" s="33">
        <f t="shared" si="0"/>
        <v>0</v>
      </c>
    </row>
    <row r="32" spans="2:17" ht="18">
      <c r="B32" s="30">
        <v>41544</v>
      </c>
      <c r="C32" s="38"/>
      <c r="D32" s="31" t="s">
        <v>2</v>
      </c>
      <c r="E32" s="127"/>
      <c r="F32" s="128"/>
      <c r="G32" s="128"/>
      <c r="H32" s="128"/>
      <c r="I32" s="128"/>
      <c r="J32" s="128"/>
      <c r="K32" s="128"/>
      <c r="L32" s="128"/>
      <c r="M32" s="128"/>
      <c r="N32" s="128"/>
      <c r="O32" s="128"/>
      <c r="P32" s="128"/>
      <c r="Q32" s="33">
        <f t="shared" si="0"/>
        <v>0</v>
      </c>
    </row>
    <row r="33" spans="2:17" ht="18">
      <c r="B33" s="30">
        <v>41545</v>
      </c>
      <c r="C33" s="38"/>
      <c r="D33" s="31" t="s">
        <v>3</v>
      </c>
      <c r="E33" s="127"/>
      <c r="F33" s="128"/>
      <c r="G33" s="128"/>
      <c r="H33" s="128"/>
      <c r="I33" s="128"/>
      <c r="J33" s="128"/>
      <c r="K33" s="128"/>
      <c r="L33" s="128"/>
      <c r="M33" s="128"/>
      <c r="N33" s="128"/>
      <c r="O33" s="128"/>
      <c r="P33" s="128"/>
      <c r="Q33" s="33">
        <f t="shared" si="0"/>
        <v>0</v>
      </c>
    </row>
    <row r="34" spans="2:17" ht="18">
      <c r="B34" s="30">
        <v>41546</v>
      </c>
      <c r="C34" s="38"/>
      <c r="D34" s="31" t="s">
        <v>4</v>
      </c>
      <c r="E34" s="127"/>
      <c r="F34" s="128"/>
      <c r="G34" s="128"/>
      <c r="H34" s="128"/>
      <c r="I34" s="128"/>
      <c r="J34" s="128"/>
      <c r="K34" s="128"/>
      <c r="L34" s="128"/>
      <c r="M34" s="128"/>
      <c r="N34" s="128"/>
      <c r="O34" s="128"/>
      <c r="P34" s="128"/>
      <c r="Q34" s="33">
        <f t="shared" si="0"/>
        <v>0</v>
      </c>
    </row>
    <row r="35" spans="2:17" ht="18">
      <c r="B35" s="30">
        <v>41547</v>
      </c>
      <c r="C35" s="38"/>
      <c r="D35" s="31" t="s">
        <v>5</v>
      </c>
      <c r="E35" s="127"/>
      <c r="F35" s="128"/>
      <c r="G35" s="128"/>
      <c r="H35" s="128"/>
      <c r="I35" s="128"/>
      <c r="J35" s="128"/>
      <c r="K35" s="128"/>
      <c r="L35" s="128"/>
      <c r="M35" s="128"/>
      <c r="N35" s="128"/>
      <c r="O35" s="128"/>
      <c r="P35" s="128"/>
      <c r="Q35" s="33">
        <f t="shared" si="0"/>
        <v>0</v>
      </c>
    </row>
    <row r="36" spans="2:17" thickBot="1">
      <c r="B36" s="30"/>
      <c r="C36" s="38"/>
      <c r="D36" s="31"/>
      <c r="E36" s="127"/>
      <c r="F36" s="128"/>
      <c r="G36" s="128"/>
      <c r="H36" s="128"/>
      <c r="I36" s="128"/>
      <c r="J36" s="128"/>
      <c r="K36" s="128"/>
      <c r="L36" s="128"/>
      <c r="M36" s="128"/>
      <c r="N36" s="128"/>
      <c r="O36" s="128"/>
      <c r="P36" s="128"/>
      <c r="Q36" s="33">
        <f t="shared" si="0"/>
        <v>0</v>
      </c>
    </row>
    <row r="37" spans="2:17" s="26" customFormat="1" ht="16.5" thickBot="1">
      <c r="B37" s="27"/>
      <c r="C37" s="28">
        <f>SUM(C6:C36)</f>
        <v>0</v>
      </c>
      <c r="D37" s="32"/>
      <c r="E37" s="29" t="s">
        <v>9</v>
      </c>
      <c r="F37" s="28">
        <f t="shared" ref="F37:Q37" si="1">SUM(F6:F36)</f>
        <v>0</v>
      </c>
      <c r="G37" s="28">
        <f t="shared" si="1"/>
        <v>0</v>
      </c>
      <c r="H37" s="28">
        <f t="shared" si="1"/>
        <v>0</v>
      </c>
      <c r="I37" s="28">
        <f t="shared" si="1"/>
        <v>0</v>
      </c>
      <c r="J37" s="28">
        <f t="shared" si="1"/>
        <v>0</v>
      </c>
      <c r="K37" s="28">
        <f t="shared" si="1"/>
        <v>0</v>
      </c>
      <c r="L37" s="28">
        <f t="shared" si="1"/>
        <v>0</v>
      </c>
      <c r="M37" s="28">
        <f t="shared" si="1"/>
        <v>0</v>
      </c>
      <c r="N37" s="28">
        <f t="shared" si="1"/>
        <v>0</v>
      </c>
      <c r="O37" s="28">
        <f t="shared" si="1"/>
        <v>0</v>
      </c>
      <c r="P37" s="28">
        <f t="shared" si="1"/>
        <v>0</v>
      </c>
      <c r="Q37" s="2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9'!A1" display="Daywise Charts"/>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sheetPr codeName="Sheet26"/>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C6" sqref="C6"/>
    </sheetView>
  </sheetViews>
  <sheetFormatPr defaultRowHeight="18.75"/>
  <cols>
    <col min="1" max="1" width="2.5703125" style="23" customWidth="1"/>
    <col min="2" max="2" width="10.7109375" style="7" customWidth="1"/>
    <col min="3" max="3" width="5.7109375" style="7" customWidth="1"/>
    <col min="4" max="4" width="12.5703125" style="5" customWidth="1"/>
    <col min="5" max="5" width="45.570312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Room'!L14</f>
        <v>41548</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8">
      <c r="B6" s="30">
        <v>41548</v>
      </c>
      <c r="C6" s="38"/>
      <c r="D6" s="31" t="s">
        <v>6</v>
      </c>
      <c r="E6" s="127"/>
      <c r="F6" s="128"/>
      <c r="G6" s="128"/>
      <c r="H6" s="128"/>
      <c r="I6" s="128"/>
      <c r="J6" s="128"/>
      <c r="K6" s="128"/>
      <c r="L6" s="128"/>
      <c r="M6" s="128"/>
      <c r="N6" s="128"/>
      <c r="O6" s="128"/>
      <c r="P6" s="128"/>
      <c r="Q6" s="33">
        <f>SUM(F6:P6)</f>
        <v>0</v>
      </c>
    </row>
    <row r="7" spans="2:20" ht="18">
      <c r="B7" s="30">
        <v>41549</v>
      </c>
      <c r="C7" s="38"/>
      <c r="D7" s="31" t="s">
        <v>0</v>
      </c>
      <c r="E7" s="127"/>
      <c r="F7" s="128"/>
      <c r="G7" s="128"/>
      <c r="H7" s="128"/>
      <c r="I7" s="128"/>
      <c r="J7" s="128"/>
      <c r="K7" s="128"/>
      <c r="L7" s="128"/>
      <c r="M7" s="128"/>
      <c r="N7" s="128"/>
      <c r="O7" s="128"/>
      <c r="P7" s="128"/>
      <c r="Q7" s="33">
        <f t="shared" ref="Q7:Q36" si="0">SUM(F7:P7)</f>
        <v>0</v>
      </c>
    </row>
    <row r="8" spans="2:20" ht="18">
      <c r="B8" s="30">
        <v>41550</v>
      </c>
      <c r="C8" s="38"/>
      <c r="D8" s="31" t="s">
        <v>1</v>
      </c>
      <c r="E8" s="127"/>
      <c r="F8" s="128"/>
      <c r="G8" s="128"/>
      <c r="H8" s="128"/>
      <c r="I8" s="128"/>
      <c r="J8" s="128"/>
      <c r="K8" s="128"/>
      <c r="L8" s="128"/>
      <c r="M8" s="128"/>
      <c r="N8" s="128"/>
      <c r="O8" s="128"/>
      <c r="P8" s="128"/>
      <c r="Q8" s="33">
        <f t="shared" si="0"/>
        <v>0</v>
      </c>
    </row>
    <row r="9" spans="2:20" ht="51.75" customHeight="1">
      <c r="B9" s="30">
        <v>41551</v>
      </c>
      <c r="C9" s="38"/>
      <c r="D9" s="31" t="s">
        <v>2</v>
      </c>
      <c r="E9" s="127"/>
      <c r="F9" s="128"/>
      <c r="G9" s="128"/>
      <c r="H9" s="128"/>
      <c r="I9" s="128"/>
      <c r="J9" s="128"/>
      <c r="K9" s="128"/>
      <c r="L9" s="128"/>
      <c r="M9" s="128"/>
      <c r="N9" s="128"/>
      <c r="O9" s="128"/>
      <c r="P9" s="128"/>
      <c r="Q9" s="33">
        <f t="shared" si="0"/>
        <v>0</v>
      </c>
    </row>
    <row r="10" spans="2:20" ht="18">
      <c r="B10" s="30">
        <v>41552</v>
      </c>
      <c r="C10" s="38"/>
      <c r="D10" s="31" t="s">
        <v>3</v>
      </c>
      <c r="E10" s="127"/>
      <c r="F10" s="128"/>
      <c r="G10" s="128"/>
      <c r="H10" s="128"/>
      <c r="I10" s="128"/>
      <c r="J10" s="128"/>
      <c r="K10" s="128"/>
      <c r="L10" s="128"/>
      <c r="M10" s="128"/>
      <c r="N10" s="128"/>
      <c r="O10" s="128"/>
      <c r="P10" s="128"/>
      <c r="Q10" s="33">
        <f t="shared" si="0"/>
        <v>0</v>
      </c>
    </row>
    <row r="11" spans="2:20" ht="18">
      <c r="B11" s="30">
        <v>41553</v>
      </c>
      <c r="C11" s="38"/>
      <c r="D11" s="31" t="s">
        <v>4</v>
      </c>
      <c r="E11" s="127"/>
      <c r="F11" s="128"/>
      <c r="G11" s="128"/>
      <c r="H11" s="128"/>
      <c r="I11" s="128"/>
      <c r="J11" s="128"/>
      <c r="K11" s="128"/>
      <c r="L11" s="128"/>
      <c r="M11" s="128"/>
      <c r="N11" s="128"/>
      <c r="O11" s="128"/>
      <c r="P11" s="128"/>
      <c r="Q11" s="33">
        <f t="shared" si="0"/>
        <v>0</v>
      </c>
    </row>
    <row r="12" spans="2:20" ht="18">
      <c r="B12" s="30">
        <v>41554</v>
      </c>
      <c r="C12" s="38"/>
      <c r="D12" s="31" t="s">
        <v>5</v>
      </c>
      <c r="E12" s="127"/>
      <c r="F12" s="128"/>
      <c r="G12" s="128"/>
      <c r="H12" s="128"/>
      <c r="I12" s="128"/>
      <c r="J12" s="128"/>
      <c r="K12" s="128"/>
      <c r="L12" s="128"/>
      <c r="M12" s="128"/>
      <c r="N12" s="128"/>
      <c r="O12" s="128"/>
      <c r="P12" s="128"/>
      <c r="Q12" s="33">
        <f t="shared" si="0"/>
        <v>0</v>
      </c>
    </row>
    <row r="13" spans="2:20" ht="18">
      <c r="B13" s="30">
        <v>41555</v>
      </c>
      <c r="C13" s="38"/>
      <c r="D13" s="31" t="s">
        <v>6</v>
      </c>
      <c r="E13" s="127"/>
      <c r="F13" s="128"/>
      <c r="G13" s="128"/>
      <c r="H13" s="128"/>
      <c r="I13" s="128"/>
      <c r="J13" s="128"/>
      <c r="K13" s="128"/>
      <c r="L13" s="128"/>
      <c r="M13" s="128"/>
      <c r="N13" s="128"/>
      <c r="O13" s="128"/>
      <c r="P13" s="128"/>
      <c r="Q13" s="33">
        <f t="shared" si="0"/>
        <v>0</v>
      </c>
    </row>
    <row r="14" spans="2:20" ht="18">
      <c r="B14" s="30">
        <v>41556</v>
      </c>
      <c r="C14" s="38"/>
      <c r="D14" s="31" t="s">
        <v>0</v>
      </c>
      <c r="E14" s="127"/>
      <c r="F14" s="128"/>
      <c r="G14" s="128"/>
      <c r="H14" s="128"/>
      <c r="I14" s="128"/>
      <c r="J14" s="128"/>
      <c r="K14" s="128"/>
      <c r="L14" s="128"/>
      <c r="M14" s="128"/>
      <c r="N14" s="128"/>
      <c r="O14" s="128"/>
      <c r="P14" s="128"/>
      <c r="Q14" s="33">
        <f t="shared" si="0"/>
        <v>0</v>
      </c>
    </row>
    <row r="15" spans="2:20" ht="18">
      <c r="B15" s="30">
        <v>41557</v>
      </c>
      <c r="C15" s="38"/>
      <c r="D15" s="31" t="s">
        <v>1</v>
      </c>
      <c r="E15" s="127"/>
      <c r="F15" s="128"/>
      <c r="G15" s="128"/>
      <c r="H15" s="128"/>
      <c r="I15" s="128"/>
      <c r="J15" s="128"/>
      <c r="K15" s="128"/>
      <c r="L15" s="128"/>
      <c r="M15" s="128"/>
      <c r="N15" s="128"/>
      <c r="O15" s="128"/>
      <c r="P15" s="128"/>
      <c r="Q15" s="33">
        <f t="shared" si="0"/>
        <v>0</v>
      </c>
    </row>
    <row r="16" spans="2:20" ht="18">
      <c r="B16" s="30">
        <v>41558</v>
      </c>
      <c r="C16" s="38"/>
      <c r="D16" s="31" t="s">
        <v>2</v>
      </c>
      <c r="E16" s="127"/>
      <c r="F16" s="128"/>
      <c r="G16" s="128"/>
      <c r="H16" s="128"/>
      <c r="I16" s="128"/>
      <c r="J16" s="128"/>
      <c r="K16" s="128"/>
      <c r="L16" s="128"/>
      <c r="M16" s="128"/>
      <c r="N16" s="128"/>
      <c r="O16" s="128"/>
      <c r="P16" s="128"/>
      <c r="Q16" s="33">
        <f t="shared" si="0"/>
        <v>0</v>
      </c>
    </row>
    <row r="17" spans="2:17" ht="18">
      <c r="B17" s="30">
        <v>41559</v>
      </c>
      <c r="C17" s="38"/>
      <c r="D17" s="31" t="s">
        <v>3</v>
      </c>
      <c r="E17" s="127"/>
      <c r="F17" s="128"/>
      <c r="G17" s="128"/>
      <c r="H17" s="128"/>
      <c r="I17" s="128"/>
      <c r="J17" s="128"/>
      <c r="K17" s="128"/>
      <c r="L17" s="128"/>
      <c r="M17" s="128"/>
      <c r="N17" s="128"/>
      <c r="O17" s="128"/>
      <c r="P17" s="128"/>
      <c r="Q17" s="33">
        <f t="shared" si="0"/>
        <v>0</v>
      </c>
    </row>
    <row r="18" spans="2:17" ht="18">
      <c r="B18" s="30">
        <v>41560</v>
      </c>
      <c r="C18" s="38"/>
      <c r="D18" s="31" t="s">
        <v>4</v>
      </c>
      <c r="E18" s="127"/>
      <c r="F18" s="128"/>
      <c r="G18" s="128"/>
      <c r="H18" s="128"/>
      <c r="I18" s="128"/>
      <c r="J18" s="128"/>
      <c r="K18" s="128"/>
      <c r="L18" s="128"/>
      <c r="M18" s="128"/>
      <c r="N18" s="128"/>
      <c r="O18" s="128"/>
      <c r="P18" s="128"/>
      <c r="Q18" s="33">
        <f t="shared" si="0"/>
        <v>0</v>
      </c>
    </row>
    <row r="19" spans="2:17" ht="18">
      <c r="B19" s="30">
        <v>41561</v>
      </c>
      <c r="C19" s="38"/>
      <c r="D19" s="31" t="s">
        <v>5</v>
      </c>
      <c r="E19" s="127"/>
      <c r="F19" s="128"/>
      <c r="G19" s="128"/>
      <c r="H19" s="128"/>
      <c r="I19" s="128"/>
      <c r="J19" s="128"/>
      <c r="K19" s="128"/>
      <c r="L19" s="128"/>
      <c r="M19" s="128"/>
      <c r="N19" s="128"/>
      <c r="O19" s="128"/>
      <c r="P19" s="128"/>
      <c r="Q19" s="33">
        <f t="shared" si="0"/>
        <v>0</v>
      </c>
    </row>
    <row r="20" spans="2:17" ht="18">
      <c r="B20" s="30">
        <v>41562</v>
      </c>
      <c r="C20" s="38"/>
      <c r="D20" s="31" t="s">
        <v>6</v>
      </c>
      <c r="E20" s="127"/>
      <c r="F20" s="128"/>
      <c r="G20" s="128"/>
      <c r="H20" s="128"/>
      <c r="I20" s="128"/>
      <c r="J20" s="128"/>
      <c r="K20" s="128"/>
      <c r="L20" s="128"/>
      <c r="M20" s="128"/>
      <c r="N20" s="128"/>
      <c r="O20" s="128"/>
      <c r="P20" s="128"/>
      <c r="Q20" s="33">
        <f t="shared" si="0"/>
        <v>0</v>
      </c>
    </row>
    <row r="21" spans="2:17" ht="18">
      <c r="B21" s="30">
        <v>41563</v>
      </c>
      <c r="C21" s="38"/>
      <c r="D21" s="31" t="s">
        <v>0</v>
      </c>
      <c r="E21" s="127"/>
      <c r="F21" s="128"/>
      <c r="G21" s="128"/>
      <c r="H21" s="128"/>
      <c r="I21" s="128"/>
      <c r="J21" s="128"/>
      <c r="K21" s="128"/>
      <c r="L21" s="128"/>
      <c r="M21" s="128"/>
      <c r="N21" s="128"/>
      <c r="O21" s="128"/>
      <c r="P21" s="128"/>
      <c r="Q21" s="33">
        <f t="shared" si="0"/>
        <v>0</v>
      </c>
    </row>
    <row r="22" spans="2:17" ht="18">
      <c r="B22" s="30">
        <v>41564</v>
      </c>
      <c r="C22" s="38"/>
      <c r="D22" s="31" t="s">
        <v>1</v>
      </c>
      <c r="E22" s="127"/>
      <c r="F22" s="128"/>
      <c r="G22" s="128"/>
      <c r="H22" s="128"/>
      <c r="I22" s="128"/>
      <c r="J22" s="128"/>
      <c r="K22" s="128"/>
      <c r="L22" s="128"/>
      <c r="M22" s="128"/>
      <c r="N22" s="128"/>
      <c r="O22" s="128"/>
      <c r="P22" s="128"/>
      <c r="Q22" s="33">
        <f t="shared" si="0"/>
        <v>0</v>
      </c>
    </row>
    <row r="23" spans="2:17" ht="18">
      <c r="B23" s="30">
        <v>41565</v>
      </c>
      <c r="C23" s="38"/>
      <c r="D23" s="31" t="s">
        <v>2</v>
      </c>
      <c r="E23" s="127"/>
      <c r="F23" s="128"/>
      <c r="G23" s="128"/>
      <c r="H23" s="128"/>
      <c r="I23" s="128"/>
      <c r="J23" s="128"/>
      <c r="K23" s="128"/>
      <c r="L23" s="128"/>
      <c r="M23" s="128"/>
      <c r="N23" s="128"/>
      <c r="O23" s="128"/>
      <c r="P23" s="128"/>
      <c r="Q23" s="33">
        <f t="shared" si="0"/>
        <v>0</v>
      </c>
    </row>
    <row r="24" spans="2:17" ht="18">
      <c r="B24" s="30">
        <v>41566</v>
      </c>
      <c r="C24" s="38"/>
      <c r="D24" s="31" t="s">
        <v>3</v>
      </c>
      <c r="E24" s="127"/>
      <c r="F24" s="128"/>
      <c r="G24" s="128"/>
      <c r="H24" s="128"/>
      <c r="I24" s="128"/>
      <c r="J24" s="128"/>
      <c r="K24" s="128"/>
      <c r="L24" s="128"/>
      <c r="M24" s="128"/>
      <c r="N24" s="128"/>
      <c r="O24" s="128"/>
      <c r="P24" s="128"/>
      <c r="Q24" s="33">
        <f t="shared" si="0"/>
        <v>0</v>
      </c>
    </row>
    <row r="25" spans="2:17" ht="18">
      <c r="B25" s="30">
        <v>41567</v>
      </c>
      <c r="C25" s="38"/>
      <c r="D25" s="31" t="s">
        <v>4</v>
      </c>
      <c r="E25" s="127"/>
      <c r="F25" s="128"/>
      <c r="G25" s="128"/>
      <c r="H25" s="128"/>
      <c r="I25" s="128"/>
      <c r="J25" s="128"/>
      <c r="K25" s="128"/>
      <c r="L25" s="128"/>
      <c r="M25" s="128"/>
      <c r="N25" s="128"/>
      <c r="O25" s="128"/>
      <c r="P25" s="128"/>
      <c r="Q25" s="33">
        <f t="shared" si="0"/>
        <v>0</v>
      </c>
    </row>
    <row r="26" spans="2:17" ht="18">
      <c r="B26" s="30">
        <v>41568</v>
      </c>
      <c r="C26" s="38"/>
      <c r="D26" s="31" t="s">
        <v>5</v>
      </c>
      <c r="E26" s="127"/>
      <c r="F26" s="128"/>
      <c r="G26" s="128"/>
      <c r="H26" s="128"/>
      <c r="I26" s="128"/>
      <c r="J26" s="128"/>
      <c r="K26" s="128"/>
      <c r="L26" s="128"/>
      <c r="M26" s="128"/>
      <c r="N26" s="128"/>
      <c r="O26" s="128"/>
      <c r="P26" s="128"/>
      <c r="Q26" s="33">
        <f t="shared" si="0"/>
        <v>0</v>
      </c>
    </row>
    <row r="27" spans="2:17" ht="18">
      <c r="B27" s="30">
        <v>41569</v>
      </c>
      <c r="C27" s="38"/>
      <c r="D27" s="31" t="s">
        <v>6</v>
      </c>
      <c r="E27" s="127"/>
      <c r="F27" s="128"/>
      <c r="G27" s="128"/>
      <c r="H27" s="128"/>
      <c r="I27" s="128"/>
      <c r="J27" s="128"/>
      <c r="K27" s="128"/>
      <c r="L27" s="128"/>
      <c r="M27" s="128"/>
      <c r="N27" s="128"/>
      <c r="O27" s="128"/>
      <c r="P27" s="128"/>
      <c r="Q27" s="33">
        <f t="shared" si="0"/>
        <v>0</v>
      </c>
    </row>
    <row r="28" spans="2:17" ht="18">
      <c r="B28" s="30">
        <v>41570</v>
      </c>
      <c r="C28" s="38"/>
      <c r="D28" s="31" t="s">
        <v>0</v>
      </c>
      <c r="E28" s="127"/>
      <c r="F28" s="128"/>
      <c r="G28" s="128"/>
      <c r="H28" s="128"/>
      <c r="I28" s="128"/>
      <c r="J28" s="128"/>
      <c r="K28" s="128"/>
      <c r="L28" s="128"/>
      <c r="M28" s="128"/>
      <c r="N28" s="128"/>
      <c r="O28" s="128"/>
      <c r="P28" s="128"/>
      <c r="Q28" s="33">
        <f t="shared" si="0"/>
        <v>0</v>
      </c>
    </row>
    <row r="29" spans="2:17" ht="18">
      <c r="B29" s="30">
        <v>41571</v>
      </c>
      <c r="C29" s="38"/>
      <c r="D29" s="31" t="s">
        <v>1</v>
      </c>
      <c r="E29" s="127"/>
      <c r="F29" s="128"/>
      <c r="G29" s="128"/>
      <c r="H29" s="128"/>
      <c r="I29" s="128"/>
      <c r="J29" s="128"/>
      <c r="K29" s="128"/>
      <c r="L29" s="128"/>
      <c r="M29" s="128"/>
      <c r="N29" s="128"/>
      <c r="O29" s="128"/>
      <c r="P29" s="128"/>
      <c r="Q29" s="33">
        <f t="shared" si="0"/>
        <v>0</v>
      </c>
    </row>
    <row r="30" spans="2:17" ht="18">
      <c r="B30" s="30">
        <v>41572</v>
      </c>
      <c r="C30" s="38"/>
      <c r="D30" s="31" t="s">
        <v>2</v>
      </c>
      <c r="E30" s="127"/>
      <c r="F30" s="128"/>
      <c r="G30" s="128"/>
      <c r="H30" s="128"/>
      <c r="I30" s="128"/>
      <c r="J30" s="128"/>
      <c r="K30" s="128"/>
      <c r="L30" s="128"/>
      <c r="M30" s="128"/>
      <c r="N30" s="128"/>
      <c r="O30" s="128"/>
      <c r="P30" s="128"/>
      <c r="Q30" s="33">
        <f t="shared" si="0"/>
        <v>0</v>
      </c>
    </row>
    <row r="31" spans="2:17" ht="18">
      <c r="B31" s="30">
        <v>41573</v>
      </c>
      <c r="C31" s="38"/>
      <c r="D31" s="31" t="s">
        <v>3</v>
      </c>
      <c r="E31" s="127"/>
      <c r="F31" s="128"/>
      <c r="G31" s="128"/>
      <c r="H31" s="128"/>
      <c r="I31" s="128"/>
      <c r="J31" s="128"/>
      <c r="K31" s="128"/>
      <c r="L31" s="128"/>
      <c r="M31" s="128"/>
      <c r="N31" s="128"/>
      <c r="O31" s="128"/>
      <c r="P31" s="128"/>
      <c r="Q31" s="33">
        <f t="shared" si="0"/>
        <v>0</v>
      </c>
    </row>
    <row r="32" spans="2:17" ht="18">
      <c r="B32" s="30">
        <v>41574</v>
      </c>
      <c r="C32" s="38"/>
      <c r="D32" s="31" t="s">
        <v>4</v>
      </c>
      <c r="E32" s="127"/>
      <c r="F32" s="128"/>
      <c r="G32" s="128"/>
      <c r="H32" s="128"/>
      <c r="I32" s="128"/>
      <c r="J32" s="128"/>
      <c r="K32" s="128"/>
      <c r="L32" s="128"/>
      <c r="M32" s="128"/>
      <c r="N32" s="128"/>
      <c r="O32" s="128"/>
      <c r="P32" s="128"/>
      <c r="Q32" s="33">
        <f t="shared" si="0"/>
        <v>0</v>
      </c>
    </row>
    <row r="33" spans="2:17" ht="18">
      <c r="B33" s="30">
        <v>41575</v>
      </c>
      <c r="C33" s="38"/>
      <c r="D33" s="31" t="s">
        <v>5</v>
      </c>
      <c r="E33" s="127"/>
      <c r="F33" s="128"/>
      <c r="G33" s="128"/>
      <c r="H33" s="128"/>
      <c r="I33" s="128"/>
      <c r="J33" s="128"/>
      <c r="K33" s="128"/>
      <c r="L33" s="128"/>
      <c r="M33" s="128"/>
      <c r="N33" s="128"/>
      <c r="O33" s="128"/>
      <c r="P33" s="128"/>
      <c r="Q33" s="33">
        <f t="shared" si="0"/>
        <v>0</v>
      </c>
    </row>
    <row r="34" spans="2:17" ht="18">
      <c r="B34" s="30">
        <v>41576</v>
      </c>
      <c r="C34" s="38"/>
      <c r="D34" s="31" t="s">
        <v>6</v>
      </c>
      <c r="E34" s="127"/>
      <c r="F34" s="128"/>
      <c r="G34" s="128"/>
      <c r="H34" s="128"/>
      <c r="I34" s="128"/>
      <c r="J34" s="128"/>
      <c r="K34" s="128"/>
      <c r="L34" s="128"/>
      <c r="M34" s="128"/>
      <c r="N34" s="128"/>
      <c r="O34" s="128"/>
      <c r="P34" s="128"/>
      <c r="Q34" s="33">
        <f t="shared" si="0"/>
        <v>0</v>
      </c>
    </row>
    <row r="35" spans="2:17" ht="18">
      <c r="B35" s="30">
        <v>41577</v>
      </c>
      <c r="C35" s="38"/>
      <c r="D35" s="31" t="s">
        <v>0</v>
      </c>
      <c r="E35" s="127"/>
      <c r="F35" s="128"/>
      <c r="G35" s="128"/>
      <c r="H35" s="128"/>
      <c r="I35" s="128"/>
      <c r="J35" s="128"/>
      <c r="K35" s="128"/>
      <c r="L35" s="128"/>
      <c r="M35" s="128"/>
      <c r="N35" s="128"/>
      <c r="O35" s="128"/>
      <c r="P35" s="128"/>
      <c r="Q35" s="33">
        <f t="shared" si="0"/>
        <v>0</v>
      </c>
    </row>
    <row r="36" spans="2:17" thickBot="1">
      <c r="B36" s="30">
        <v>41578</v>
      </c>
      <c r="C36" s="38"/>
      <c r="D36" s="31" t="s">
        <v>1</v>
      </c>
      <c r="E36" s="127"/>
      <c r="F36" s="128"/>
      <c r="G36" s="128"/>
      <c r="H36" s="128"/>
      <c r="I36" s="128"/>
      <c r="J36" s="128"/>
      <c r="K36" s="128"/>
      <c r="L36" s="128"/>
      <c r="M36" s="128"/>
      <c r="N36" s="128"/>
      <c r="O36" s="128"/>
      <c r="P36" s="128"/>
      <c r="Q36" s="33">
        <f t="shared" si="0"/>
        <v>0</v>
      </c>
    </row>
    <row r="37" spans="2:17" s="26" customFormat="1" ht="16.5" thickBot="1">
      <c r="B37" s="27"/>
      <c r="C37" s="28">
        <f>SUM(C6:C36)</f>
        <v>0</v>
      </c>
      <c r="D37" s="32"/>
      <c r="E37" s="29" t="s">
        <v>9</v>
      </c>
      <c r="F37" s="28">
        <f t="shared" ref="F37:Q37" si="1">SUM(F6:F36)</f>
        <v>0</v>
      </c>
      <c r="G37" s="28">
        <f t="shared" si="1"/>
        <v>0</v>
      </c>
      <c r="H37" s="28">
        <f t="shared" si="1"/>
        <v>0</v>
      </c>
      <c r="I37" s="28">
        <f t="shared" si="1"/>
        <v>0</v>
      </c>
      <c r="J37" s="28">
        <f t="shared" si="1"/>
        <v>0</v>
      </c>
      <c r="K37" s="28">
        <f t="shared" si="1"/>
        <v>0</v>
      </c>
      <c r="L37" s="28">
        <f t="shared" si="1"/>
        <v>0</v>
      </c>
      <c r="M37" s="28">
        <f t="shared" si="1"/>
        <v>0</v>
      </c>
      <c r="N37" s="28">
        <f t="shared" si="1"/>
        <v>0</v>
      </c>
      <c r="O37" s="28">
        <f t="shared" si="1"/>
        <v>0</v>
      </c>
      <c r="P37" s="28">
        <f t="shared" si="1"/>
        <v>0</v>
      </c>
      <c r="Q37" s="2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10_'!A1" display="Daywise Charts"/>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sheetPr codeName="Sheet27"/>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C6" sqref="C6"/>
    </sheetView>
  </sheetViews>
  <sheetFormatPr defaultRowHeight="18.75"/>
  <cols>
    <col min="1" max="1" width="2.5703125" style="23" customWidth="1"/>
    <col min="2" max="2" width="10.7109375" style="7" customWidth="1"/>
    <col min="3" max="3" width="5.7109375" style="7" customWidth="1"/>
    <col min="4" max="4" width="12.5703125" style="5" customWidth="1"/>
    <col min="5" max="5" width="45.710937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Room'!L15</f>
        <v>41579</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1.75" thickBot="1">
      <c r="B4" s="53"/>
      <c r="C4" s="53"/>
      <c r="D4" s="53"/>
      <c r="E4" s="53"/>
      <c r="F4" s="54"/>
      <c r="G4" s="54"/>
      <c r="H4" s="55"/>
      <c r="I4" s="55"/>
      <c r="J4" s="55"/>
      <c r="K4" s="55"/>
      <c r="L4" s="55"/>
      <c r="M4" s="56"/>
      <c r="N4" s="56"/>
      <c r="O4" s="56"/>
      <c r="P4" s="23"/>
      <c r="Q4" s="23"/>
      <c r="R4" s="24"/>
      <c r="S4" s="24"/>
      <c r="T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8">
      <c r="B6" s="30">
        <v>41579</v>
      </c>
      <c r="C6" s="38"/>
      <c r="D6" s="31" t="s">
        <v>2</v>
      </c>
      <c r="E6" s="127"/>
      <c r="F6" s="128"/>
      <c r="G6" s="128"/>
      <c r="H6" s="128"/>
      <c r="I6" s="128"/>
      <c r="J6" s="128"/>
      <c r="K6" s="128"/>
      <c r="L6" s="128"/>
      <c r="M6" s="128"/>
      <c r="N6" s="128"/>
      <c r="O6" s="128"/>
      <c r="P6" s="128"/>
      <c r="Q6" s="33">
        <f>SUM(F6:P6)</f>
        <v>0</v>
      </c>
    </row>
    <row r="7" spans="2:20" ht="18">
      <c r="B7" s="30">
        <v>41580</v>
      </c>
      <c r="C7" s="38"/>
      <c r="D7" s="31" t="s">
        <v>3</v>
      </c>
      <c r="E7" s="127"/>
      <c r="F7" s="128"/>
      <c r="G7" s="128"/>
      <c r="H7" s="128"/>
      <c r="I7" s="128"/>
      <c r="J7" s="128"/>
      <c r="K7" s="128"/>
      <c r="L7" s="128"/>
      <c r="M7" s="128"/>
      <c r="N7" s="128"/>
      <c r="O7" s="128"/>
      <c r="P7" s="128"/>
      <c r="Q7" s="33">
        <f t="shared" ref="Q7:Q36" si="0">SUM(F7:P7)</f>
        <v>0</v>
      </c>
    </row>
    <row r="8" spans="2:20" ht="18">
      <c r="B8" s="30">
        <v>41581</v>
      </c>
      <c r="C8" s="38"/>
      <c r="D8" s="31" t="s">
        <v>4</v>
      </c>
      <c r="E8" s="127"/>
      <c r="F8" s="128"/>
      <c r="G8" s="128"/>
      <c r="H8" s="128"/>
      <c r="I8" s="128"/>
      <c r="J8" s="128"/>
      <c r="K8" s="128"/>
      <c r="L8" s="128"/>
      <c r="M8" s="128"/>
      <c r="N8" s="128"/>
      <c r="O8" s="128"/>
      <c r="P8" s="128"/>
      <c r="Q8" s="33">
        <f t="shared" si="0"/>
        <v>0</v>
      </c>
    </row>
    <row r="9" spans="2:20" ht="51.75" customHeight="1">
      <c r="B9" s="30">
        <v>41582</v>
      </c>
      <c r="C9" s="38"/>
      <c r="D9" s="31" t="s">
        <v>5</v>
      </c>
      <c r="E9" s="127"/>
      <c r="F9" s="128"/>
      <c r="G9" s="128"/>
      <c r="H9" s="128"/>
      <c r="I9" s="128"/>
      <c r="J9" s="128"/>
      <c r="K9" s="128"/>
      <c r="L9" s="128"/>
      <c r="M9" s="128"/>
      <c r="N9" s="128"/>
      <c r="O9" s="128"/>
      <c r="P9" s="128"/>
      <c r="Q9" s="33">
        <f t="shared" si="0"/>
        <v>0</v>
      </c>
    </row>
    <row r="10" spans="2:20" ht="18">
      <c r="B10" s="30">
        <v>41583</v>
      </c>
      <c r="C10" s="38"/>
      <c r="D10" s="31" t="s">
        <v>6</v>
      </c>
      <c r="E10" s="127"/>
      <c r="F10" s="128"/>
      <c r="G10" s="128"/>
      <c r="H10" s="128"/>
      <c r="I10" s="128"/>
      <c r="J10" s="128"/>
      <c r="K10" s="128"/>
      <c r="L10" s="128"/>
      <c r="M10" s="128"/>
      <c r="N10" s="128"/>
      <c r="O10" s="128"/>
      <c r="P10" s="128"/>
      <c r="Q10" s="33">
        <f t="shared" si="0"/>
        <v>0</v>
      </c>
    </row>
    <row r="11" spans="2:20" ht="18">
      <c r="B11" s="30">
        <v>41584</v>
      </c>
      <c r="C11" s="38"/>
      <c r="D11" s="31" t="s">
        <v>0</v>
      </c>
      <c r="E11" s="127"/>
      <c r="F11" s="128"/>
      <c r="G11" s="128"/>
      <c r="H11" s="128"/>
      <c r="I11" s="128"/>
      <c r="J11" s="128"/>
      <c r="K11" s="128"/>
      <c r="L11" s="128"/>
      <c r="M11" s="128"/>
      <c r="N11" s="128"/>
      <c r="O11" s="128"/>
      <c r="P11" s="128"/>
      <c r="Q11" s="33">
        <f t="shared" si="0"/>
        <v>0</v>
      </c>
    </row>
    <row r="12" spans="2:20" ht="18">
      <c r="B12" s="30">
        <v>41585</v>
      </c>
      <c r="C12" s="38"/>
      <c r="D12" s="31" t="s">
        <v>1</v>
      </c>
      <c r="E12" s="127"/>
      <c r="F12" s="128"/>
      <c r="G12" s="128"/>
      <c r="H12" s="128"/>
      <c r="I12" s="128"/>
      <c r="J12" s="128"/>
      <c r="K12" s="128"/>
      <c r="L12" s="128"/>
      <c r="M12" s="128"/>
      <c r="N12" s="128"/>
      <c r="O12" s="128"/>
      <c r="P12" s="128"/>
      <c r="Q12" s="33">
        <f t="shared" si="0"/>
        <v>0</v>
      </c>
    </row>
    <row r="13" spans="2:20" ht="18">
      <c r="B13" s="30">
        <v>41586</v>
      </c>
      <c r="C13" s="38"/>
      <c r="D13" s="31" t="s">
        <v>2</v>
      </c>
      <c r="E13" s="127"/>
      <c r="F13" s="128"/>
      <c r="G13" s="128"/>
      <c r="H13" s="128"/>
      <c r="I13" s="128"/>
      <c r="J13" s="128"/>
      <c r="K13" s="128"/>
      <c r="L13" s="128"/>
      <c r="M13" s="128"/>
      <c r="N13" s="128"/>
      <c r="O13" s="128"/>
      <c r="P13" s="128"/>
      <c r="Q13" s="33">
        <f t="shared" si="0"/>
        <v>0</v>
      </c>
    </row>
    <row r="14" spans="2:20" ht="18">
      <c r="B14" s="30">
        <v>41587</v>
      </c>
      <c r="C14" s="38"/>
      <c r="D14" s="31" t="s">
        <v>3</v>
      </c>
      <c r="E14" s="127"/>
      <c r="F14" s="128"/>
      <c r="G14" s="128"/>
      <c r="H14" s="128"/>
      <c r="I14" s="128"/>
      <c r="J14" s="128"/>
      <c r="K14" s="128"/>
      <c r="L14" s="128"/>
      <c r="M14" s="128"/>
      <c r="N14" s="128"/>
      <c r="O14" s="128"/>
      <c r="P14" s="128"/>
      <c r="Q14" s="33">
        <f t="shared" si="0"/>
        <v>0</v>
      </c>
    </row>
    <row r="15" spans="2:20" ht="18">
      <c r="B15" s="30">
        <v>41588</v>
      </c>
      <c r="C15" s="38"/>
      <c r="D15" s="31" t="s">
        <v>4</v>
      </c>
      <c r="E15" s="127"/>
      <c r="F15" s="128"/>
      <c r="G15" s="128"/>
      <c r="H15" s="128"/>
      <c r="I15" s="128"/>
      <c r="J15" s="128"/>
      <c r="K15" s="128"/>
      <c r="L15" s="128"/>
      <c r="M15" s="128"/>
      <c r="N15" s="128"/>
      <c r="O15" s="128"/>
      <c r="P15" s="128"/>
      <c r="Q15" s="33">
        <f t="shared" si="0"/>
        <v>0</v>
      </c>
    </row>
    <row r="16" spans="2:20" ht="18">
      <c r="B16" s="30">
        <v>41589</v>
      </c>
      <c r="C16" s="38"/>
      <c r="D16" s="31" t="s">
        <v>5</v>
      </c>
      <c r="E16" s="127"/>
      <c r="F16" s="128"/>
      <c r="G16" s="128"/>
      <c r="H16" s="128"/>
      <c r="I16" s="128"/>
      <c r="J16" s="128"/>
      <c r="K16" s="128"/>
      <c r="L16" s="128"/>
      <c r="M16" s="128"/>
      <c r="N16" s="128"/>
      <c r="O16" s="128"/>
      <c r="P16" s="128"/>
      <c r="Q16" s="33">
        <f t="shared" si="0"/>
        <v>0</v>
      </c>
    </row>
    <row r="17" spans="2:17" ht="18">
      <c r="B17" s="30">
        <v>41590</v>
      </c>
      <c r="C17" s="38"/>
      <c r="D17" s="31" t="s">
        <v>6</v>
      </c>
      <c r="E17" s="127"/>
      <c r="F17" s="128"/>
      <c r="G17" s="128"/>
      <c r="H17" s="128"/>
      <c r="I17" s="128"/>
      <c r="J17" s="128"/>
      <c r="K17" s="128"/>
      <c r="L17" s="128"/>
      <c r="M17" s="128"/>
      <c r="N17" s="128"/>
      <c r="O17" s="128"/>
      <c r="P17" s="128"/>
      <c r="Q17" s="33">
        <f t="shared" si="0"/>
        <v>0</v>
      </c>
    </row>
    <row r="18" spans="2:17" ht="18">
      <c r="B18" s="30">
        <v>41591</v>
      </c>
      <c r="C18" s="38"/>
      <c r="D18" s="31" t="s">
        <v>0</v>
      </c>
      <c r="E18" s="127"/>
      <c r="F18" s="128"/>
      <c r="G18" s="128"/>
      <c r="H18" s="128"/>
      <c r="I18" s="128"/>
      <c r="J18" s="128"/>
      <c r="K18" s="128"/>
      <c r="L18" s="128"/>
      <c r="M18" s="128"/>
      <c r="N18" s="128"/>
      <c r="O18" s="128"/>
      <c r="P18" s="128"/>
      <c r="Q18" s="33">
        <f t="shared" si="0"/>
        <v>0</v>
      </c>
    </row>
    <row r="19" spans="2:17" ht="18">
      <c r="B19" s="30">
        <v>41592</v>
      </c>
      <c r="C19" s="38"/>
      <c r="D19" s="31" t="s">
        <v>1</v>
      </c>
      <c r="E19" s="127"/>
      <c r="F19" s="128"/>
      <c r="G19" s="128"/>
      <c r="H19" s="128"/>
      <c r="I19" s="128"/>
      <c r="J19" s="128"/>
      <c r="K19" s="128"/>
      <c r="L19" s="128"/>
      <c r="M19" s="128"/>
      <c r="N19" s="128"/>
      <c r="O19" s="128"/>
      <c r="P19" s="128"/>
      <c r="Q19" s="33">
        <f t="shared" si="0"/>
        <v>0</v>
      </c>
    </row>
    <row r="20" spans="2:17" ht="18">
      <c r="B20" s="30">
        <v>41593</v>
      </c>
      <c r="C20" s="38"/>
      <c r="D20" s="31" t="s">
        <v>2</v>
      </c>
      <c r="E20" s="127"/>
      <c r="F20" s="128"/>
      <c r="G20" s="128"/>
      <c r="H20" s="128"/>
      <c r="I20" s="128"/>
      <c r="J20" s="128"/>
      <c r="K20" s="128"/>
      <c r="L20" s="128"/>
      <c r="M20" s="128"/>
      <c r="N20" s="128"/>
      <c r="O20" s="128"/>
      <c r="P20" s="128"/>
      <c r="Q20" s="33">
        <f t="shared" si="0"/>
        <v>0</v>
      </c>
    </row>
    <row r="21" spans="2:17" ht="18">
      <c r="B21" s="30">
        <v>41594</v>
      </c>
      <c r="C21" s="38"/>
      <c r="D21" s="31" t="s">
        <v>3</v>
      </c>
      <c r="E21" s="127"/>
      <c r="F21" s="128"/>
      <c r="G21" s="128"/>
      <c r="H21" s="128"/>
      <c r="I21" s="128"/>
      <c r="J21" s="128"/>
      <c r="K21" s="128"/>
      <c r="L21" s="128"/>
      <c r="M21" s="128"/>
      <c r="N21" s="128"/>
      <c r="O21" s="128"/>
      <c r="P21" s="128"/>
      <c r="Q21" s="33">
        <f t="shared" si="0"/>
        <v>0</v>
      </c>
    </row>
    <row r="22" spans="2:17" ht="18">
      <c r="B22" s="30">
        <v>41595</v>
      </c>
      <c r="C22" s="38"/>
      <c r="D22" s="31" t="s">
        <v>4</v>
      </c>
      <c r="E22" s="127"/>
      <c r="F22" s="128"/>
      <c r="G22" s="128"/>
      <c r="H22" s="128"/>
      <c r="I22" s="128"/>
      <c r="J22" s="128"/>
      <c r="K22" s="128"/>
      <c r="L22" s="128"/>
      <c r="M22" s="128"/>
      <c r="N22" s="128"/>
      <c r="O22" s="128"/>
      <c r="P22" s="128"/>
      <c r="Q22" s="33">
        <f t="shared" si="0"/>
        <v>0</v>
      </c>
    </row>
    <row r="23" spans="2:17" ht="18">
      <c r="B23" s="30">
        <v>41596</v>
      </c>
      <c r="C23" s="38"/>
      <c r="D23" s="31" t="s">
        <v>5</v>
      </c>
      <c r="E23" s="127"/>
      <c r="F23" s="128"/>
      <c r="G23" s="128"/>
      <c r="H23" s="128"/>
      <c r="I23" s="128"/>
      <c r="J23" s="128"/>
      <c r="K23" s="128"/>
      <c r="L23" s="128"/>
      <c r="M23" s="128"/>
      <c r="N23" s="128"/>
      <c r="O23" s="128"/>
      <c r="P23" s="128"/>
      <c r="Q23" s="33">
        <f t="shared" si="0"/>
        <v>0</v>
      </c>
    </row>
    <row r="24" spans="2:17" ht="18">
      <c r="B24" s="30">
        <v>41597</v>
      </c>
      <c r="C24" s="38"/>
      <c r="D24" s="31" t="s">
        <v>6</v>
      </c>
      <c r="E24" s="127"/>
      <c r="F24" s="128"/>
      <c r="G24" s="128"/>
      <c r="H24" s="128"/>
      <c r="I24" s="128"/>
      <c r="J24" s="128"/>
      <c r="K24" s="128"/>
      <c r="L24" s="128"/>
      <c r="M24" s="128"/>
      <c r="N24" s="128"/>
      <c r="O24" s="128"/>
      <c r="P24" s="128"/>
      <c r="Q24" s="33">
        <f t="shared" si="0"/>
        <v>0</v>
      </c>
    </row>
    <row r="25" spans="2:17" ht="18">
      <c r="B25" s="30">
        <v>41598</v>
      </c>
      <c r="C25" s="38"/>
      <c r="D25" s="31" t="s">
        <v>0</v>
      </c>
      <c r="E25" s="127"/>
      <c r="F25" s="128"/>
      <c r="G25" s="128"/>
      <c r="H25" s="128"/>
      <c r="I25" s="128"/>
      <c r="J25" s="128"/>
      <c r="K25" s="128"/>
      <c r="L25" s="128"/>
      <c r="M25" s="128"/>
      <c r="N25" s="128"/>
      <c r="O25" s="128"/>
      <c r="P25" s="128"/>
      <c r="Q25" s="33">
        <f t="shared" si="0"/>
        <v>0</v>
      </c>
    </row>
    <row r="26" spans="2:17" ht="18">
      <c r="B26" s="30">
        <v>41599</v>
      </c>
      <c r="C26" s="38"/>
      <c r="D26" s="31" t="s">
        <v>1</v>
      </c>
      <c r="E26" s="127"/>
      <c r="F26" s="128"/>
      <c r="G26" s="128"/>
      <c r="H26" s="128"/>
      <c r="I26" s="128"/>
      <c r="J26" s="128"/>
      <c r="K26" s="128"/>
      <c r="L26" s="128"/>
      <c r="M26" s="128"/>
      <c r="N26" s="128"/>
      <c r="O26" s="128"/>
      <c r="P26" s="128"/>
      <c r="Q26" s="33">
        <f t="shared" si="0"/>
        <v>0</v>
      </c>
    </row>
    <row r="27" spans="2:17" ht="18">
      <c r="B27" s="30">
        <v>41600</v>
      </c>
      <c r="C27" s="38"/>
      <c r="D27" s="31" t="s">
        <v>2</v>
      </c>
      <c r="E27" s="127"/>
      <c r="F27" s="128"/>
      <c r="G27" s="128"/>
      <c r="H27" s="128"/>
      <c r="I27" s="128"/>
      <c r="J27" s="128"/>
      <c r="K27" s="128"/>
      <c r="L27" s="128"/>
      <c r="M27" s="128"/>
      <c r="N27" s="128"/>
      <c r="O27" s="128"/>
      <c r="P27" s="128"/>
      <c r="Q27" s="33">
        <f t="shared" si="0"/>
        <v>0</v>
      </c>
    </row>
    <row r="28" spans="2:17" ht="18">
      <c r="B28" s="30">
        <v>41601</v>
      </c>
      <c r="C28" s="38"/>
      <c r="D28" s="31" t="s">
        <v>3</v>
      </c>
      <c r="E28" s="127"/>
      <c r="F28" s="128"/>
      <c r="G28" s="128"/>
      <c r="H28" s="128"/>
      <c r="I28" s="128"/>
      <c r="J28" s="128"/>
      <c r="K28" s="128"/>
      <c r="L28" s="128"/>
      <c r="M28" s="128"/>
      <c r="N28" s="128"/>
      <c r="O28" s="128"/>
      <c r="P28" s="128"/>
      <c r="Q28" s="33">
        <f t="shared" si="0"/>
        <v>0</v>
      </c>
    </row>
    <row r="29" spans="2:17" ht="18">
      <c r="B29" s="30">
        <v>41602</v>
      </c>
      <c r="C29" s="38"/>
      <c r="D29" s="31" t="s">
        <v>4</v>
      </c>
      <c r="E29" s="127"/>
      <c r="F29" s="128"/>
      <c r="G29" s="128"/>
      <c r="H29" s="128"/>
      <c r="I29" s="128"/>
      <c r="J29" s="128"/>
      <c r="K29" s="128"/>
      <c r="L29" s="128"/>
      <c r="M29" s="128"/>
      <c r="N29" s="128"/>
      <c r="O29" s="128"/>
      <c r="P29" s="128"/>
      <c r="Q29" s="33">
        <f t="shared" si="0"/>
        <v>0</v>
      </c>
    </row>
    <row r="30" spans="2:17" ht="18">
      <c r="B30" s="30">
        <v>41603</v>
      </c>
      <c r="C30" s="38"/>
      <c r="D30" s="31" t="s">
        <v>5</v>
      </c>
      <c r="E30" s="127"/>
      <c r="F30" s="128"/>
      <c r="G30" s="128"/>
      <c r="H30" s="128"/>
      <c r="I30" s="128"/>
      <c r="J30" s="128"/>
      <c r="K30" s="128"/>
      <c r="L30" s="128"/>
      <c r="M30" s="128"/>
      <c r="N30" s="128"/>
      <c r="O30" s="128"/>
      <c r="P30" s="128"/>
      <c r="Q30" s="33">
        <f t="shared" si="0"/>
        <v>0</v>
      </c>
    </row>
    <row r="31" spans="2:17" ht="18">
      <c r="B31" s="30">
        <v>41604</v>
      </c>
      <c r="C31" s="38"/>
      <c r="D31" s="31" t="s">
        <v>6</v>
      </c>
      <c r="E31" s="127"/>
      <c r="F31" s="128"/>
      <c r="G31" s="128"/>
      <c r="H31" s="128"/>
      <c r="I31" s="128"/>
      <c r="J31" s="128"/>
      <c r="K31" s="128"/>
      <c r="L31" s="128"/>
      <c r="M31" s="128"/>
      <c r="N31" s="128"/>
      <c r="O31" s="128"/>
      <c r="P31" s="128"/>
      <c r="Q31" s="33">
        <f t="shared" si="0"/>
        <v>0</v>
      </c>
    </row>
    <row r="32" spans="2:17" ht="18">
      <c r="B32" s="30">
        <v>41605</v>
      </c>
      <c r="C32" s="38"/>
      <c r="D32" s="31" t="s">
        <v>0</v>
      </c>
      <c r="E32" s="127"/>
      <c r="F32" s="128"/>
      <c r="G32" s="128"/>
      <c r="H32" s="128"/>
      <c r="I32" s="128"/>
      <c r="J32" s="128"/>
      <c r="K32" s="128"/>
      <c r="L32" s="128"/>
      <c r="M32" s="128"/>
      <c r="N32" s="128"/>
      <c r="O32" s="128"/>
      <c r="P32" s="128"/>
      <c r="Q32" s="33">
        <f t="shared" si="0"/>
        <v>0</v>
      </c>
    </row>
    <row r="33" spans="2:17" ht="18">
      <c r="B33" s="30">
        <v>41606</v>
      </c>
      <c r="C33" s="38"/>
      <c r="D33" s="31" t="s">
        <v>1</v>
      </c>
      <c r="E33" s="127"/>
      <c r="F33" s="128"/>
      <c r="G33" s="128"/>
      <c r="H33" s="128"/>
      <c r="I33" s="128"/>
      <c r="J33" s="128"/>
      <c r="K33" s="128"/>
      <c r="L33" s="128"/>
      <c r="M33" s="128"/>
      <c r="N33" s="128"/>
      <c r="O33" s="128"/>
      <c r="P33" s="128"/>
      <c r="Q33" s="33">
        <f t="shared" si="0"/>
        <v>0</v>
      </c>
    </row>
    <row r="34" spans="2:17" ht="18">
      <c r="B34" s="30">
        <v>41607</v>
      </c>
      <c r="C34" s="38"/>
      <c r="D34" s="31" t="s">
        <v>2</v>
      </c>
      <c r="E34" s="127"/>
      <c r="F34" s="128"/>
      <c r="G34" s="128"/>
      <c r="H34" s="128"/>
      <c r="I34" s="128"/>
      <c r="J34" s="128"/>
      <c r="K34" s="128"/>
      <c r="L34" s="128"/>
      <c r="M34" s="128"/>
      <c r="N34" s="128"/>
      <c r="O34" s="128"/>
      <c r="P34" s="128"/>
      <c r="Q34" s="33">
        <f t="shared" si="0"/>
        <v>0</v>
      </c>
    </row>
    <row r="35" spans="2:17" ht="18">
      <c r="B35" s="30">
        <v>41608</v>
      </c>
      <c r="C35" s="38"/>
      <c r="D35" s="31" t="s">
        <v>3</v>
      </c>
      <c r="E35" s="127"/>
      <c r="F35" s="128"/>
      <c r="G35" s="128"/>
      <c r="H35" s="128"/>
      <c r="I35" s="128"/>
      <c r="J35" s="128"/>
      <c r="K35" s="128"/>
      <c r="L35" s="128"/>
      <c r="M35" s="128"/>
      <c r="N35" s="128"/>
      <c r="O35" s="128"/>
      <c r="P35" s="128"/>
      <c r="Q35" s="33">
        <f t="shared" si="0"/>
        <v>0</v>
      </c>
    </row>
    <row r="36" spans="2:17" thickBot="1">
      <c r="B36" s="30"/>
      <c r="C36" s="38"/>
      <c r="D36" s="31"/>
      <c r="E36" s="127"/>
      <c r="F36" s="128"/>
      <c r="G36" s="128"/>
      <c r="H36" s="128"/>
      <c r="I36" s="128"/>
      <c r="J36" s="128"/>
      <c r="K36" s="128"/>
      <c r="L36" s="128"/>
      <c r="M36" s="128"/>
      <c r="N36" s="128"/>
      <c r="O36" s="128"/>
      <c r="P36" s="128"/>
      <c r="Q36" s="33">
        <f t="shared" si="0"/>
        <v>0</v>
      </c>
    </row>
    <row r="37" spans="2:17" s="26" customFormat="1" ht="16.5" thickBot="1">
      <c r="B37" s="27"/>
      <c r="C37" s="28">
        <f>SUM(C6:C36)</f>
        <v>0</v>
      </c>
      <c r="D37" s="32"/>
      <c r="E37" s="29" t="s">
        <v>9</v>
      </c>
      <c r="F37" s="28">
        <f t="shared" ref="F37:Q37" si="1">SUM(F6:F36)</f>
        <v>0</v>
      </c>
      <c r="G37" s="28">
        <f t="shared" si="1"/>
        <v>0</v>
      </c>
      <c r="H37" s="28">
        <f t="shared" si="1"/>
        <v>0</v>
      </c>
      <c r="I37" s="28">
        <f t="shared" si="1"/>
        <v>0</v>
      </c>
      <c r="J37" s="28">
        <f t="shared" si="1"/>
        <v>0</v>
      </c>
      <c r="K37" s="28">
        <f t="shared" si="1"/>
        <v>0</v>
      </c>
      <c r="L37" s="28">
        <f t="shared" si="1"/>
        <v>0</v>
      </c>
      <c r="M37" s="28">
        <f t="shared" si="1"/>
        <v>0</v>
      </c>
      <c r="N37" s="28">
        <f t="shared" si="1"/>
        <v>0</v>
      </c>
      <c r="O37" s="28">
        <f t="shared" si="1"/>
        <v>0</v>
      </c>
      <c r="P37" s="28">
        <f t="shared" si="1"/>
        <v>0</v>
      </c>
      <c r="Q37" s="2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11'!A1" display="Daywise Charts"/>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sheetPr codeName="Sheet28"/>
  <dimension ref="B1:T116"/>
  <sheetViews>
    <sheetView zoomScale="90" zoomScaleNormal="90" workbookViewId="0">
      <pane xSplit="1" ySplit="5" topLeftCell="B6" activePane="bottomRight" state="frozen"/>
      <selection pane="topRight" activeCell="B1" sqref="B1"/>
      <selection pane="bottomLeft" activeCell="A6" sqref="A6"/>
      <selection pane="bottomRight" activeCell="D6" sqref="D6"/>
    </sheetView>
  </sheetViews>
  <sheetFormatPr defaultRowHeight="18.75"/>
  <cols>
    <col min="1" max="1" width="1.7109375" style="23" customWidth="1"/>
    <col min="2" max="2" width="10.7109375" style="7" customWidth="1"/>
    <col min="3" max="3" width="5.7109375" style="7" customWidth="1"/>
    <col min="4" max="4" width="12.5703125" style="5" customWidth="1"/>
    <col min="5" max="5" width="45.42578125" style="10" customWidth="1"/>
    <col min="6" max="6" width="11" style="5" customWidth="1"/>
    <col min="7" max="16" width="11" style="1" customWidth="1"/>
    <col min="17" max="17" width="11.85546875" style="4" customWidth="1"/>
    <col min="18" max="18" width="9.140625" style="23"/>
    <col min="19" max="19" width="11.42578125" style="23" customWidth="1"/>
    <col min="20" max="16384" width="9.140625" style="23"/>
  </cols>
  <sheetData>
    <row r="1" spans="2:20" ht="19.5" thickBot="1">
      <c r="B1" s="18"/>
      <c r="C1" s="18"/>
      <c r="D1" s="19"/>
      <c r="E1" s="20"/>
      <c r="F1" s="19"/>
      <c r="G1" s="21"/>
      <c r="H1" s="21"/>
      <c r="I1" s="21"/>
      <c r="J1" s="21"/>
      <c r="K1" s="21"/>
      <c r="L1" s="21"/>
      <c r="M1" s="21"/>
      <c r="N1" s="21"/>
      <c r="O1" s="21"/>
      <c r="P1" s="21"/>
      <c r="Q1" s="22"/>
    </row>
    <row r="2" spans="2:20" ht="19.5" thickBot="1">
      <c r="B2" s="297" t="str">
        <f>+'Track Room'!E6</f>
        <v>X</v>
      </c>
      <c r="C2" s="298"/>
      <c r="D2" s="298"/>
      <c r="E2" s="299"/>
      <c r="F2" s="289">
        <f>+'Track Room'!L16</f>
        <v>41609</v>
      </c>
      <c r="G2" s="309"/>
      <c r="H2" s="300" t="s">
        <v>120</v>
      </c>
      <c r="I2" s="301"/>
      <c r="J2" s="301"/>
      <c r="K2" s="301"/>
      <c r="L2" s="302"/>
      <c r="M2" s="311" t="s">
        <v>20</v>
      </c>
      <c r="N2" s="293"/>
      <c r="O2" s="294"/>
      <c r="P2" s="21"/>
      <c r="Q2" s="22"/>
    </row>
    <row r="3" spans="2:20" ht="19.5" thickBot="1">
      <c r="B3" s="286" t="s">
        <v>65</v>
      </c>
      <c r="C3" s="287"/>
      <c r="D3" s="287"/>
      <c r="E3" s="288"/>
      <c r="F3" s="291"/>
      <c r="G3" s="310"/>
      <c r="H3" s="303"/>
      <c r="I3" s="304"/>
      <c r="J3" s="304"/>
      <c r="K3" s="304"/>
      <c r="L3" s="305"/>
      <c r="M3" s="312"/>
      <c r="N3" s="295"/>
      <c r="O3" s="296"/>
      <c r="P3" s="23"/>
      <c r="Q3" s="23"/>
      <c r="R3" s="24"/>
      <c r="S3" s="24"/>
      <c r="T3" s="24"/>
    </row>
    <row r="4" spans="2:20" ht="24" thickBot="1">
      <c r="B4" s="25"/>
      <c r="C4" s="25"/>
      <c r="D4" s="25"/>
      <c r="E4" s="25"/>
      <c r="F4" s="25"/>
      <c r="G4" s="23"/>
      <c r="H4" s="23"/>
      <c r="I4" s="23"/>
      <c r="J4" s="23"/>
      <c r="K4" s="23"/>
      <c r="L4" s="23"/>
      <c r="M4" s="23"/>
      <c r="N4" s="23"/>
      <c r="O4" s="23"/>
      <c r="P4" s="23"/>
      <c r="Q4" s="24"/>
    </row>
    <row r="5" spans="2:20" ht="75.75" thickBot="1">
      <c r="B5" s="34" t="s">
        <v>7</v>
      </c>
      <c r="C5" s="35" t="s">
        <v>119</v>
      </c>
      <c r="D5" s="36" t="s">
        <v>8</v>
      </c>
      <c r="E5" s="36" t="s">
        <v>10</v>
      </c>
      <c r="F5" s="36" t="str">
        <f>+Summary!H3</f>
        <v>Studies - Work Related</v>
      </c>
      <c r="G5" s="36" t="str">
        <f>+Summary!I3</f>
        <v>Petrol / Diesel</v>
      </c>
      <c r="H5" s="36" t="str">
        <f>+Summary!J3</f>
        <v>Meal  (Hotels etc.)</v>
      </c>
      <c r="I5" s="36" t="str">
        <f>+Summary!K3</f>
        <v>Phone - Internet Bill</v>
      </c>
      <c r="J5" s="36" t="str">
        <f>+Summary!L3</f>
        <v>Movies/Clubs/Holidays</v>
      </c>
      <c r="K5" s="36" t="str">
        <f>+Summary!M3</f>
        <v>Health Care (Gym) ..On my Looks</v>
      </c>
      <c r="L5" s="36" t="str">
        <f>+Summary!N3</f>
        <v>Medical Expenses</v>
      </c>
      <c r="M5" s="36" t="str">
        <f>+Summary!O3</f>
        <v>Hobbies..Art of Living..Donations</v>
      </c>
      <c r="N5" s="36" t="str">
        <f>+Summary!P3</f>
        <v xml:space="preserve">Day to Day Expenses </v>
      </c>
      <c r="O5" s="36" t="str">
        <f>+Summary!Q3</f>
        <v>Cloths etc.</v>
      </c>
      <c r="P5" s="36" t="str">
        <f>+Summary!R3</f>
        <v>Legal Expenses..Formalities…</v>
      </c>
      <c r="Q5" s="37" t="s">
        <v>9</v>
      </c>
    </row>
    <row r="6" spans="2:20" ht="18">
      <c r="B6" s="30">
        <v>41609</v>
      </c>
      <c r="C6" s="38"/>
      <c r="D6" s="31" t="s">
        <v>4</v>
      </c>
      <c r="E6" s="127"/>
      <c r="F6" s="128"/>
      <c r="G6" s="128"/>
      <c r="H6" s="128"/>
      <c r="I6" s="128"/>
      <c r="J6" s="128"/>
      <c r="K6" s="128"/>
      <c r="L6" s="128"/>
      <c r="M6" s="128"/>
      <c r="N6" s="128"/>
      <c r="O6" s="128"/>
      <c r="P6" s="128"/>
      <c r="Q6" s="33">
        <f>SUM(F6:P6)</f>
        <v>0</v>
      </c>
    </row>
    <row r="7" spans="2:20" ht="18">
      <c r="B7" s="30">
        <v>41610</v>
      </c>
      <c r="C7" s="38"/>
      <c r="D7" s="31" t="s">
        <v>5</v>
      </c>
      <c r="E7" s="127"/>
      <c r="F7" s="128"/>
      <c r="G7" s="128"/>
      <c r="H7" s="128"/>
      <c r="I7" s="128"/>
      <c r="J7" s="128"/>
      <c r="K7" s="128"/>
      <c r="L7" s="128"/>
      <c r="M7" s="128"/>
      <c r="N7" s="128"/>
      <c r="O7" s="128"/>
      <c r="P7" s="128"/>
      <c r="Q7" s="33">
        <f t="shared" ref="Q7:Q36" si="0">SUM(F7:P7)</f>
        <v>0</v>
      </c>
    </row>
    <row r="8" spans="2:20" ht="18">
      <c r="B8" s="30">
        <v>41611</v>
      </c>
      <c r="C8" s="38"/>
      <c r="D8" s="31" t="s">
        <v>6</v>
      </c>
      <c r="E8" s="127"/>
      <c r="F8" s="128"/>
      <c r="G8" s="128"/>
      <c r="H8" s="128"/>
      <c r="I8" s="128"/>
      <c r="J8" s="128"/>
      <c r="K8" s="128"/>
      <c r="L8" s="128"/>
      <c r="M8" s="128"/>
      <c r="N8" s="128"/>
      <c r="O8" s="128"/>
      <c r="P8" s="128"/>
      <c r="Q8" s="33">
        <f t="shared" si="0"/>
        <v>0</v>
      </c>
    </row>
    <row r="9" spans="2:20" ht="51.75" customHeight="1">
      <c r="B9" s="30">
        <v>41612</v>
      </c>
      <c r="C9" s="38"/>
      <c r="D9" s="31" t="s">
        <v>0</v>
      </c>
      <c r="E9" s="127"/>
      <c r="F9" s="128"/>
      <c r="G9" s="128"/>
      <c r="H9" s="128"/>
      <c r="I9" s="128"/>
      <c r="J9" s="128"/>
      <c r="K9" s="128"/>
      <c r="L9" s="128"/>
      <c r="M9" s="128"/>
      <c r="N9" s="128"/>
      <c r="O9" s="128"/>
      <c r="P9" s="128"/>
      <c r="Q9" s="33">
        <f t="shared" si="0"/>
        <v>0</v>
      </c>
    </row>
    <row r="10" spans="2:20" ht="18">
      <c r="B10" s="30">
        <v>41613</v>
      </c>
      <c r="C10" s="38"/>
      <c r="D10" s="31" t="s">
        <v>1</v>
      </c>
      <c r="E10" s="127"/>
      <c r="F10" s="128"/>
      <c r="G10" s="128"/>
      <c r="H10" s="128"/>
      <c r="I10" s="128"/>
      <c r="J10" s="128"/>
      <c r="K10" s="128"/>
      <c r="L10" s="128"/>
      <c r="M10" s="128"/>
      <c r="N10" s="128"/>
      <c r="O10" s="128"/>
      <c r="P10" s="128"/>
      <c r="Q10" s="33">
        <f t="shared" si="0"/>
        <v>0</v>
      </c>
    </row>
    <row r="11" spans="2:20" ht="18">
      <c r="B11" s="30">
        <v>41614</v>
      </c>
      <c r="C11" s="38"/>
      <c r="D11" s="31" t="s">
        <v>2</v>
      </c>
      <c r="E11" s="127"/>
      <c r="F11" s="128"/>
      <c r="G11" s="128"/>
      <c r="H11" s="128"/>
      <c r="I11" s="128"/>
      <c r="J11" s="128"/>
      <c r="K11" s="128"/>
      <c r="L11" s="128"/>
      <c r="M11" s="128"/>
      <c r="N11" s="128"/>
      <c r="O11" s="128"/>
      <c r="P11" s="128"/>
      <c r="Q11" s="33">
        <f t="shared" si="0"/>
        <v>0</v>
      </c>
    </row>
    <row r="12" spans="2:20" ht="18">
      <c r="B12" s="30">
        <v>41615</v>
      </c>
      <c r="C12" s="38"/>
      <c r="D12" s="31" t="s">
        <v>3</v>
      </c>
      <c r="E12" s="127"/>
      <c r="F12" s="128"/>
      <c r="G12" s="128"/>
      <c r="H12" s="128"/>
      <c r="I12" s="128"/>
      <c r="J12" s="128"/>
      <c r="K12" s="128"/>
      <c r="L12" s="128"/>
      <c r="M12" s="128"/>
      <c r="N12" s="128"/>
      <c r="O12" s="128"/>
      <c r="P12" s="128"/>
      <c r="Q12" s="33">
        <f t="shared" si="0"/>
        <v>0</v>
      </c>
    </row>
    <row r="13" spans="2:20" ht="18">
      <c r="B13" s="30">
        <v>41616</v>
      </c>
      <c r="C13" s="38"/>
      <c r="D13" s="31" t="s">
        <v>4</v>
      </c>
      <c r="E13" s="127"/>
      <c r="F13" s="128"/>
      <c r="G13" s="128"/>
      <c r="H13" s="128"/>
      <c r="I13" s="128"/>
      <c r="J13" s="128"/>
      <c r="K13" s="128"/>
      <c r="L13" s="128"/>
      <c r="M13" s="128"/>
      <c r="N13" s="128"/>
      <c r="O13" s="128"/>
      <c r="P13" s="128"/>
      <c r="Q13" s="33">
        <f t="shared" si="0"/>
        <v>0</v>
      </c>
    </row>
    <row r="14" spans="2:20" ht="18">
      <c r="B14" s="30">
        <v>41617</v>
      </c>
      <c r="C14" s="38"/>
      <c r="D14" s="31" t="s">
        <v>5</v>
      </c>
      <c r="E14" s="127"/>
      <c r="F14" s="128"/>
      <c r="G14" s="128"/>
      <c r="H14" s="128"/>
      <c r="I14" s="128"/>
      <c r="J14" s="128"/>
      <c r="K14" s="128"/>
      <c r="L14" s="128"/>
      <c r="M14" s="128"/>
      <c r="N14" s="128"/>
      <c r="O14" s="128"/>
      <c r="P14" s="128"/>
      <c r="Q14" s="33">
        <f t="shared" si="0"/>
        <v>0</v>
      </c>
    </row>
    <row r="15" spans="2:20" ht="18">
      <c r="B15" s="30">
        <v>41618</v>
      </c>
      <c r="C15" s="38"/>
      <c r="D15" s="31" t="s">
        <v>6</v>
      </c>
      <c r="E15" s="127"/>
      <c r="F15" s="128"/>
      <c r="G15" s="128"/>
      <c r="H15" s="128"/>
      <c r="I15" s="128"/>
      <c r="J15" s="128"/>
      <c r="K15" s="128"/>
      <c r="L15" s="128"/>
      <c r="M15" s="128"/>
      <c r="N15" s="128"/>
      <c r="O15" s="128"/>
      <c r="P15" s="128"/>
      <c r="Q15" s="33">
        <f t="shared" si="0"/>
        <v>0</v>
      </c>
    </row>
    <row r="16" spans="2:20" ht="18">
      <c r="B16" s="30">
        <v>41619</v>
      </c>
      <c r="C16" s="38"/>
      <c r="D16" s="31" t="s">
        <v>0</v>
      </c>
      <c r="E16" s="127"/>
      <c r="F16" s="128"/>
      <c r="G16" s="128"/>
      <c r="H16" s="128"/>
      <c r="I16" s="128"/>
      <c r="J16" s="128"/>
      <c r="K16" s="128"/>
      <c r="L16" s="128"/>
      <c r="M16" s="128"/>
      <c r="N16" s="128"/>
      <c r="O16" s="128"/>
      <c r="P16" s="128"/>
      <c r="Q16" s="33">
        <f t="shared" si="0"/>
        <v>0</v>
      </c>
    </row>
    <row r="17" spans="2:17" ht="18">
      <c r="B17" s="30">
        <v>41620</v>
      </c>
      <c r="C17" s="38"/>
      <c r="D17" s="31" t="s">
        <v>1</v>
      </c>
      <c r="E17" s="127"/>
      <c r="F17" s="128"/>
      <c r="G17" s="128"/>
      <c r="H17" s="128"/>
      <c r="I17" s="128"/>
      <c r="J17" s="128"/>
      <c r="K17" s="128"/>
      <c r="L17" s="128"/>
      <c r="M17" s="128"/>
      <c r="N17" s="128"/>
      <c r="O17" s="128"/>
      <c r="P17" s="128"/>
      <c r="Q17" s="33">
        <f t="shared" si="0"/>
        <v>0</v>
      </c>
    </row>
    <row r="18" spans="2:17" ht="18">
      <c r="B18" s="30">
        <v>41621</v>
      </c>
      <c r="C18" s="38"/>
      <c r="D18" s="31" t="s">
        <v>2</v>
      </c>
      <c r="E18" s="127"/>
      <c r="F18" s="128"/>
      <c r="G18" s="128"/>
      <c r="H18" s="128"/>
      <c r="I18" s="128"/>
      <c r="J18" s="128"/>
      <c r="K18" s="128"/>
      <c r="L18" s="128"/>
      <c r="M18" s="128"/>
      <c r="N18" s="128"/>
      <c r="O18" s="128"/>
      <c r="P18" s="128"/>
      <c r="Q18" s="33">
        <f t="shared" si="0"/>
        <v>0</v>
      </c>
    </row>
    <row r="19" spans="2:17" ht="18">
      <c r="B19" s="30">
        <v>41622</v>
      </c>
      <c r="C19" s="38"/>
      <c r="D19" s="31" t="s">
        <v>3</v>
      </c>
      <c r="E19" s="127"/>
      <c r="F19" s="128"/>
      <c r="G19" s="128"/>
      <c r="H19" s="128"/>
      <c r="I19" s="128"/>
      <c r="J19" s="128"/>
      <c r="K19" s="128"/>
      <c r="L19" s="128"/>
      <c r="M19" s="128"/>
      <c r="N19" s="128"/>
      <c r="O19" s="128"/>
      <c r="P19" s="128"/>
      <c r="Q19" s="33">
        <f t="shared" si="0"/>
        <v>0</v>
      </c>
    </row>
    <row r="20" spans="2:17" ht="18">
      <c r="B20" s="30">
        <v>41623</v>
      </c>
      <c r="C20" s="38"/>
      <c r="D20" s="31" t="s">
        <v>4</v>
      </c>
      <c r="E20" s="127"/>
      <c r="F20" s="128"/>
      <c r="G20" s="128"/>
      <c r="H20" s="128"/>
      <c r="I20" s="128"/>
      <c r="J20" s="128"/>
      <c r="K20" s="128"/>
      <c r="L20" s="128"/>
      <c r="M20" s="128"/>
      <c r="N20" s="128"/>
      <c r="O20" s="128"/>
      <c r="P20" s="128"/>
      <c r="Q20" s="33">
        <f t="shared" si="0"/>
        <v>0</v>
      </c>
    </row>
    <row r="21" spans="2:17" ht="18">
      <c r="B21" s="30">
        <v>41624</v>
      </c>
      <c r="C21" s="38"/>
      <c r="D21" s="31" t="s">
        <v>5</v>
      </c>
      <c r="E21" s="127"/>
      <c r="F21" s="128"/>
      <c r="G21" s="128"/>
      <c r="H21" s="128"/>
      <c r="I21" s="128"/>
      <c r="J21" s="128"/>
      <c r="K21" s="128"/>
      <c r="L21" s="128"/>
      <c r="M21" s="128"/>
      <c r="N21" s="128"/>
      <c r="O21" s="128"/>
      <c r="P21" s="128"/>
      <c r="Q21" s="33">
        <f t="shared" si="0"/>
        <v>0</v>
      </c>
    </row>
    <row r="22" spans="2:17" ht="18">
      <c r="B22" s="30">
        <v>41625</v>
      </c>
      <c r="C22" s="38"/>
      <c r="D22" s="31" t="s">
        <v>6</v>
      </c>
      <c r="E22" s="127"/>
      <c r="F22" s="128"/>
      <c r="G22" s="128"/>
      <c r="H22" s="128"/>
      <c r="I22" s="128"/>
      <c r="J22" s="128"/>
      <c r="K22" s="128"/>
      <c r="L22" s="128"/>
      <c r="M22" s="128"/>
      <c r="N22" s="128"/>
      <c r="O22" s="128"/>
      <c r="P22" s="128"/>
      <c r="Q22" s="33">
        <f t="shared" si="0"/>
        <v>0</v>
      </c>
    </row>
    <row r="23" spans="2:17" ht="18">
      <c r="B23" s="30">
        <v>41626</v>
      </c>
      <c r="C23" s="38"/>
      <c r="D23" s="31" t="s">
        <v>0</v>
      </c>
      <c r="E23" s="127"/>
      <c r="F23" s="128"/>
      <c r="G23" s="128"/>
      <c r="H23" s="128"/>
      <c r="I23" s="128"/>
      <c r="J23" s="128"/>
      <c r="K23" s="128"/>
      <c r="L23" s="128"/>
      <c r="M23" s="128"/>
      <c r="N23" s="128"/>
      <c r="O23" s="128"/>
      <c r="P23" s="128"/>
      <c r="Q23" s="33">
        <f t="shared" si="0"/>
        <v>0</v>
      </c>
    </row>
    <row r="24" spans="2:17" ht="18">
      <c r="B24" s="30">
        <v>41627</v>
      </c>
      <c r="C24" s="38"/>
      <c r="D24" s="31" t="s">
        <v>1</v>
      </c>
      <c r="E24" s="127"/>
      <c r="F24" s="128"/>
      <c r="G24" s="128"/>
      <c r="H24" s="128"/>
      <c r="I24" s="128"/>
      <c r="J24" s="128"/>
      <c r="K24" s="128"/>
      <c r="L24" s="128"/>
      <c r="M24" s="128"/>
      <c r="N24" s="128"/>
      <c r="O24" s="128"/>
      <c r="P24" s="128"/>
      <c r="Q24" s="33">
        <f t="shared" si="0"/>
        <v>0</v>
      </c>
    </row>
    <row r="25" spans="2:17" ht="18">
      <c r="B25" s="30">
        <v>41628</v>
      </c>
      <c r="C25" s="38"/>
      <c r="D25" s="31" t="s">
        <v>2</v>
      </c>
      <c r="E25" s="127"/>
      <c r="F25" s="128"/>
      <c r="G25" s="128"/>
      <c r="H25" s="128"/>
      <c r="I25" s="128"/>
      <c r="J25" s="128"/>
      <c r="K25" s="128"/>
      <c r="L25" s="128"/>
      <c r="M25" s="128"/>
      <c r="N25" s="128"/>
      <c r="O25" s="128"/>
      <c r="P25" s="128"/>
      <c r="Q25" s="33">
        <f t="shared" si="0"/>
        <v>0</v>
      </c>
    </row>
    <row r="26" spans="2:17" ht="18">
      <c r="B26" s="30">
        <v>41629</v>
      </c>
      <c r="C26" s="38"/>
      <c r="D26" s="31" t="s">
        <v>3</v>
      </c>
      <c r="E26" s="127"/>
      <c r="F26" s="128"/>
      <c r="G26" s="128"/>
      <c r="H26" s="128"/>
      <c r="I26" s="128"/>
      <c r="J26" s="128"/>
      <c r="K26" s="128"/>
      <c r="L26" s="128"/>
      <c r="M26" s="128"/>
      <c r="N26" s="128"/>
      <c r="O26" s="128"/>
      <c r="P26" s="128"/>
      <c r="Q26" s="33">
        <f t="shared" si="0"/>
        <v>0</v>
      </c>
    </row>
    <row r="27" spans="2:17" ht="18">
      <c r="B27" s="30">
        <v>41630</v>
      </c>
      <c r="C27" s="38"/>
      <c r="D27" s="31" t="s">
        <v>4</v>
      </c>
      <c r="E27" s="127"/>
      <c r="F27" s="128"/>
      <c r="G27" s="128"/>
      <c r="H27" s="128"/>
      <c r="I27" s="128"/>
      <c r="J27" s="128"/>
      <c r="K27" s="128"/>
      <c r="L27" s="128"/>
      <c r="M27" s="128"/>
      <c r="N27" s="128"/>
      <c r="O27" s="128"/>
      <c r="P27" s="128"/>
      <c r="Q27" s="33">
        <f t="shared" si="0"/>
        <v>0</v>
      </c>
    </row>
    <row r="28" spans="2:17" ht="18">
      <c r="B28" s="30">
        <v>41631</v>
      </c>
      <c r="C28" s="38"/>
      <c r="D28" s="31" t="s">
        <v>5</v>
      </c>
      <c r="E28" s="127"/>
      <c r="F28" s="128"/>
      <c r="G28" s="128"/>
      <c r="H28" s="128"/>
      <c r="I28" s="128"/>
      <c r="J28" s="128"/>
      <c r="K28" s="128"/>
      <c r="L28" s="128"/>
      <c r="M28" s="128"/>
      <c r="N28" s="128"/>
      <c r="O28" s="128"/>
      <c r="P28" s="128"/>
      <c r="Q28" s="33">
        <f t="shared" si="0"/>
        <v>0</v>
      </c>
    </row>
    <row r="29" spans="2:17" ht="18">
      <c r="B29" s="30">
        <v>41632</v>
      </c>
      <c r="C29" s="38"/>
      <c r="D29" s="31" t="s">
        <v>6</v>
      </c>
      <c r="E29" s="127"/>
      <c r="F29" s="128"/>
      <c r="G29" s="128"/>
      <c r="H29" s="128"/>
      <c r="I29" s="128"/>
      <c r="J29" s="128"/>
      <c r="K29" s="128"/>
      <c r="L29" s="128"/>
      <c r="M29" s="128"/>
      <c r="N29" s="128"/>
      <c r="O29" s="128"/>
      <c r="P29" s="128"/>
      <c r="Q29" s="33">
        <f t="shared" si="0"/>
        <v>0</v>
      </c>
    </row>
    <row r="30" spans="2:17" ht="18">
      <c r="B30" s="30">
        <v>41633</v>
      </c>
      <c r="C30" s="38"/>
      <c r="D30" s="31" t="s">
        <v>0</v>
      </c>
      <c r="E30" s="127"/>
      <c r="F30" s="128"/>
      <c r="G30" s="128"/>
      <c r="H30" s="128"/>
      <c r="I30" s="128"/>
      <c r="J30" s="128"/>
      <c r="K30" s="128"/>
      <c r="L30" s="128"/>
      <c r="M30" s="128"/>
      <c r="N30" s="128"/>
      <c r="O30" s="128"/>
      <c r="P30" s="128"/>
      <c r="Q30" s="33">
        <f t="shared" si="0"/>
        <v>0</v>
      </c>
    </row>
    <row r="31" spans="2:17" ht="18">
      <c r="B31" s="30">
        <v>41634</v>
      </c>
      <c r="C31" s="38"/>
      <c r="D31" s="31" t="s">
        <v>1</v>
      </c>
      <c r="E31" s="127"/>
      <c r="F31" s="128"/>
      <c r="G31" s="128"/>
      <c r="H31" s="128"/>
      <c r="I31" s="128"/>
      <c r="J31" s="128"/>
      <c r="K31" s="128"/>
      <c r="L31" s="128"/>
      <c r="M31" s="128"/>
      <c r="N31" s="128"/>
      <c r="O31" s="128"/>
      <c r="P31" s="128"/>
      <c r="Q31" s="33">
        <f t="shared" si="0"/>
        <v>0</v>
      </c>
    </row>
    <row r="32" spans="2:17" ht="18">
      <c r="B32" s="30">
        <v>41635</v>
      </c>
      <c r="C32" s="38"/>
      <c r="D32" s="31" t="s">
        <v>2</v>
      </c>
      <c r="E32" s="127"/>
      <c r="F32" s="128"/>
      <c r="G32" s="128"/>
      <c r="H32" s="128"/>
      <c r="I32" s="128"/>
      <c r="J32" s="128"/>
      <c r="K32" s="128"/>
      <c r="L32" s="128"/>
      <c r="M32" s="128"/>
      <c r="N32" s="128"/>
      <c r="O32" s="128"/>
      <c r="P32" s="128"/>
      <c r="Q32" s="33">
        <f t="shared" si="0"/>
        <v>0</v>
      </c>
    </row>
    <row r="33" spans="2:17" ht="18">
      <c r="B33" s="30">
        <v>41636</v>
      </c>
      <c r="C33" s="38"/>
      <c r="D33" s="31" t="s">
        <v>3</v>
      </c>
      <c r="E33" s="127"/>
      <c r="F33" s="128"/>
      <c r="G33" s="128"/>
      <c r="H33" s="128"/>
      <c r="I33" s="128"/>
      <c r="J33" s="128"/>
      <c r="K33" s="128"/>
      <c r="L33" s="128"/>
      <c r="M33" s="128"/>
      <c r="N33" s="128"/>
      <c r="O33" s="128"/>
      <c r="P33" s="128"/>
      <c r="Q33" s="33">
        <f t="shared" si="0"/>
        <v>0</v>
      </c>
    </row>
    <row r="34" spans="2:17" ht="18">
      <c r="B34" s="30">
        <v>41637</v>
      </c>
      <c r="C34" s="38"/>
      <c r="D34" s="31" t="s">
        <v>4</v>
      </c>
      <c r="E34" s="127"/>
      <c r="F34" s="128"/>
      <c r="G34" s="128"/>
      <c r="H34" s="128"/>
      <c r="I34" s="128"/>
      <c r="J34" s="128"/>
      <c r="K34" s="128"/>
      <c r="L34" s="128"/>
      <c r="M34" s="128"/>
      <c r="N34" s="128"/>
      <c r="O34" s="128"/>
      <c r="P34" s="128"/>
      <c r="Q34" s="33">
        <f t="shared" si="0"/>
        <v>0</v>
      </c>
    </row>
    <row r="35" spans="2:17" ht="18">
      <c r="B35" s="30">
        <v>41638</v>
      </c>
      <c r="C35" s="38"/>
      <c r="D35" s="31" t="s">
        <v>5</v>
      </c>
      <c r="E35" s="127"/>
      <c r="F35" s="128"/>
      <c r="G35" s="128"/>
      <c r="H35" s="128"/>
      <c r="I35" s="128"/>
      <c r="J35" s="128"/>
      <c r="K35" s="128"/>
      <c r="L35" s="128"/>
      <c r="M35" s="128"/>
      <c r="N35" s="128"/>
      <c r="O35" s="128"/>
      <c r="P35" s="128"/>
      <c r="Q35" s="33">
        <f t="shared" si="0"/>
        <v>0</v>
      </c>
    </row>
    <row r="36" spans="2:17" thickBot="1">
      <c r="B36" s="30">
        <v>41639</v>
      </c>
      <c r="C36" s="38"/>
      <c r="D36" s="31" t="s">
        <v>6</v>
      </c>
      <c r="E36" s="127"/>
      <c r="F36" s="128"/>
      <c r="G36" s="128"/>
      <c r="H36" s="128"/>
      <c r="I36" s="128"/>
      <c r="J36" s="128"/>
      <c r="K36" s="128"/>
      <c r="L36" s="128"/>
      <c r="M36" s="128"/>
      <c r="N36" s="128"/>
      <c r="O36" s="128"/>
      <c r="P36" s="128"/>
      <c r="Q36" s="33">
        <f t="shared" si="0"/>
        <v>0</v>
      </c>
    </row>
    <row r="37" spans="2:17" s="26" customFormat="1" ht="16.5" thickBot="1">
      <c r="B37" s="27"/>
      <c r="C37" s="28">
        <f>SUM(C6:C36)</f>
        <v>0</v>
      </c>
      <c r="D37" s="32"/>
      <c r="E37" s="29" t="s">
        <v>9</v>
      </c>
      <c r="F37" s="28">
        <f t="shared" ref="F37:Q37" si="1">SUM(F6:F36)</f>
        <v>0</v>
      </c>
      <c r="G37" s="28">
        <f t="shared" si="1"/>
        <v>0</v>
      </c>
      <c r="H37" s="28">
        <f t="shared" si="1"/>
        <v>0</v>
      </c>
      <c r="I37" s="28">
        <f t="shared" si="1"/>
        <v>0</v>
      </c>
      <c r="J37" s="28">
        <f t="shared" si="1"/>
        <v>0</v>
      </c>
      <c r="K37" s="28">
        <f t="shared" si="1"/>
        <v>0</v>
      </c>
      <c r="L37" s="28">
        <f t="shared" si="1"/>
        <v>0</v>
      </c>
      <c r="M37" s="28">
        <f t="shared" si="1"/>
        <v>0</v>
      </c>
      <c r="N37" s="28">
        <f t="shared" si="1"/>
        <v>0</v>
      </c>
      <c r="O37" s="28">
        <f t="shared" si="1"/>
        <v>0</v>
      </c>
      <c r="P37" s="28">
        <f t="shared" si="1"/>
        <v>0</v>
      </c>
      <c r="Q37" s="28">
        <f t="shared" si="1"/>
        <v>0</v>
      </c>
    </row>
    <row r="38" spans="2:17" ht="15">
      <c r="B38" s="23"/>
      <c r="C38" s="23"/>
      <c r="D38" s="23"/>
      <c r="E38" s="23"/>
      <c r="F38" s="23"/>
      <c r="G38" s="23"/>
      <c r="H38" s="23"/>
      <c r="I38" s="23"/>
      <c r="J38" s="23"/>
      <c r="K38" s="23"/>
      <c r="L38" s="23"/>
      <c r="M38" s="23"/>
      <c r="N38" s="23"/>
      <c r="O38" s="23"/>
      <c r="P38" s="23"/>
      <c r="Q38" s="23"/>
    </row>
    <row r="39" spans="2:17" ht="15">
      <c r="B39" s="23"/>
      <c r="C39" s="23"/>
      <c r="D39" s="23"/>
      <c r="E39" s="23"/>
      <c r="F39" s="23"/>
      <c r="G39" s="23"/>
      <c r="H39" s="23"/>
      <c r="I39" s="23"/>
      <c r="J39" s="23"/>
      <c r="K39" s="23"/>
      <c r="L39" s="23"/>
      <c r="M39" s="23"/>
      <c r="N39" s="23"/>
      <c r="O39" s="23"/>
      <c r="P39" s="23"/>
      <c r="Q39" s="23"/>
    </row>
    <row r="40" spans="2:17" ht="15">
      <c r="B40" s="23"/>
      <c r="C40" s="23"/>
      <c r="D40" s="23"/>
      <c r="E40" s="23"/>
      <c r="F40" s="23"/>
      <c r="G40" s="23"/>
      <c r="H40" s="23"/>
      <c r="I40" s="23"/>
      <c r="J40" s="23"/>
      <c r="K40" s="23"/>
      <c r="L40" s="23"/>
      <c r="M40" s="23"/>
      <c r="N40" s="23"/>
      <c r="O40" s="23"/>
      <c r="P40" s="23"/>
      <c r="Q40" s="23"/>
    </row>
    <row r="41" spans="2:17" ht="15">
      <c r="B41" s="23"/>
      <c r="C41" s="23"/>
      <c r="D41" s="23"/>
      <c r="E41" s="23"/>
      <c r="F41" s="23"/>
      <c r="G41" s="23"/>
      <c r="H41" s="23"/>
      <c r="I41" s="23"/>
      <c r="J41" s="23"/>
      <c r="K41" s="23"/>
      <c r="L41" s="23"/>
      <c r="M41" s="23"/>
      <c r="N41" s="23"/>
      <c r="O41" s="23"/>
      <c r="P41" s="23"/>
      <c r="Q41" s="23"/>
    </row>
    <row r="42" spans="2:17" ht="15">
      <c r="B42" s="23"/>
      <c r="C42" s="23"/>
      <c r="D42" s="23"/>
      <c r="E42" s="23"/>
      <c r="F42" s="23"/>
      <c r="G42" s="23"/>
      <c r="H42" s="23"/>
      <c r="I42" s="23"/>
      <c r="J42" s="23"/>
      <c r="K42" s="23"/>
      <c r="L42" s="23"/>
      <c r="M42" s="23"/>
      <c r="N42" s="23"/>
      <c r="O42" s="23"/>
      <c r="P42" s="23"/>
      <c r="Q42" s="23"/>
    </row>
    <row r="43" spans="2:17" ht="15">
      <c r="B43" s="23"/>
      <c r="C43" s="23"/>
      <c r="D43" s="23"/>
      <c r="E43" s="23"/>
      <c r="F43" s="23"/>
      <c r="G43" s="23"/>
      <c r="H43" s="23"/>
      <c r="I43" s="23"/>
      <c r="J43" s="23"/>
      <c r="K43" s="23"/>
      <c r="L43" s="23"/>
      <c r="M43" s="23"/>
      <c r="N43" s="23"/>
      <c r="O43" s="23"/>
      <c r="P43" s="23"/>
      <c r="Q43" s="23"/>
    </row>
    <row r="44" spans="2:17" ht="15">
      <c r="B44" s="23"/>
      <c r="C44" s="23"/>
      <c r="D44" s="23"/>
      <c r="E44" s="23"/>
      <c r="F44" s="23"/>
      <c r="G44" s="23"/>
      <c r="H44" s="23"/>
      <c r="I44" s="23"/>
      <c r="J44" s="23"/>
      <c r="K44" s="23"/>
      <c r="L44" s="23"/>
      <c r="M44" s="23"/>
      <c r="N44" s="23"/>
      <c r="O44" s="23"/>
      <c r="P44" s="23"/>
      <c r="Q44" s="23"/>
    </row>
    <row r="45" spans="2:17" ht="15">
      <c r="B45" s="23"/>
      <c r="C45" s="23"/>
      <c r="D45" s="23"/>
      <c r="E45" s="23"/>
      <c r="F45" s="23"/>
      <c r="G45" s="23"/>
      <c r="H45" s="23"/>
      <c r="I45" s="23"/>
      <c r="J45" s="23"/>
      <c r="K45" s="23"/>
      <c r="L45" s="23"/>
      <c r="M45" s="23"/>
      <c r="N45" s="23"/>
      <c r="O45" s="23"/>
      <c r="P45" s="23"/>
      <c r="Q45" s="23"/>
    </row>
    <row r="46" spans="2:17" ht="15">
      <c r="B46" s="23"/>
      <c r="C46" s="23"/>
      <c r="D46" s="23"/>
      <c r="E46" s="23"/>
      <c r="F46" s="23"/>
      <c r="G46" s="23"/>
      <c r="H46" s="23"/>
      <c r="I46" s="23"/>
      <c r="J46" s="23"/>
      <c r="K46" s="23"/>
      <c r="L46" s="23"/>
      <c r="M46" s="23"/>
      <c r="N46" s="23"/>
      <c r="O46" s="23"/>
      <c r="P46" s="23"/>
      <c r="Q46" s="23"/>
    </row>
    <row r="47" spans="2:17" ht="15">
      <c r="B47" s="23"/>
      <c r="C47" s="23"/>
      <c r="D47" s="23"/>
      <c r="E47" s="23"/>
      <c r="F47" s="23"/>
      <c r="G47" s="23"/>
      <c r="H47" s="23"/>
      <c r="I47" s="23"/>
      <c r="J47" s="23"/>
      <c r="K47" s="23"/>
      <c r="L47" s="23"/>
      <c r="M47" s="23"/>
      <c r="N47" s="23"/>
      <c r="O47" s="23"/>
      <c r="P47" s="23"/>
      <c r="Q47" s="23"/>
    </row>
    <row r="48" spans="2:17" ht="15">
      <c r="B48" s="23"/>
      <c r="C48" s="23"/>
      <c r="D48" s="23"/>
      <c r="E48" s="23"/>
      <c r="F48" s="23"/>
      <c r="G48" s="23"/>
      <c r="H48" s="23"/>
      <c r="I48" s="23"/>
      <c r="J48" s="23"/>
      <c r="K48" s="23"/>
      <c r="L48" s="23"/>
      <c r="M48" s="23"/>
      <c r="N48" s="23"/>
      <c r="O48" s="23"/>
      <c r="P48" s="23"/>
      <c r="Q48" s="23"/>
    </row>
    <row r="49" spans="2:17" ht="15">
      <c r="B49" s="23"/>
      <c r="C49" s="23"/>
      <c r="D49" s="23"/>
      <c r="E49" s="23"/>
      <c r="F49" s="23"/>
      <c r="G49" s="23"/>
      <c r="H49" s="23"/>
      <c r="I49" s="23"/>
      <c r="J49" s="23"/>
      <c r="K49" s="23"/>
      <c r="L49" s="23"/>
      <c r="M49" s="23"/>
      <c r="N49" s="23"/>
      <c r="O49" s="23"/>
      <c r="P49" s="23"/>
      <c r="Q49" s="23"/>
    </row>
    <row r="50" spans="2:17" ht="15">
      <c r="B50" s="23"/>
      <c r="C50" s="23"/>
      <c r="D50" s="23"/>
      <c r="E50" s="23"/>
      <c r="F50" s="23"/>
      <c r="G50" s="23"/>
      <c r="H50" s="23"/>
      <c r="I50" s="23"/>
      <c r="J50" s="23"/>
      <c r="K50" s="23"/>
      <c r="L50" s="23"/>
      <c r="M50" s="23"/>
      <c r="N50" s="23"/>
      <c r="O50" s="23"/>
      <c r="P50" s="23"/>
      <c r="Q50" s="23"/>
    </row>
    <row r="51" spans="2:17" ht="15">
      <c r="B51" s="23"/>
      <c r="C51" s="23"/>
      <c r="D51" s="23"/>
      <c r="E51" s="23"/>
      <c r="F51" s="23"/>
      <c r="G51" s="23"/>
      <c r="H51" s="23"/>
      <c r="I51" s="23"/>
      <c r="J51" s="23"/>
      <c r="K51" s="23"/>
      <c r="L51" s="23"/>
      <c r="M51" s="23"/>
      <c r="N51" s="23"/>
      <c r="O51" s="23"/>
      <c r="P51" s="23"/>
      <c r="Q51" s="23"/>
    </row>
    <row r="52" spans="2:17" ht="15">
      <c r="B52" s="23"/>
      <c r="C52" s="23"/>
      <c r="D52" s="23"/>
      <c r="E52" s="23"/>
      <c r="F52" s="23"/>
      <c r="G52" s="23"/>
      <c r="H52" s="23"/>
      <c r="I52" s="23"/>
      <c r="J52" s="23"/>
      <c r="K52" s="23"/>
      <c r="L52" s="23"/>
      <c r="M52" s="23"/>
      <c r="N52" s="23"/>
      <c r="O52" s="23"/>
      <c r="P52" s="23"/>
      <c r="Q52" s="23"/>
    </row>
    <row r="53" spans="2:17" ht="15">
      <c r="B53" s="23"/>
      <c r="C53" s="23"/>
      <c r="D53" s="23"/>
      <c r="E53" s="23"/>
      <c r="F53" s="23"/>
      <c r="G53" s="23"/>
      <c r="H53" s="23"/>
      <c r="I53" s="23"/>
      <c r="J53" s="23"/>
      <c r="K53" s="23"/>
      <c r="L53" s="23"/>
      <c r="M53" s="23"/>
      <c r="N53" s="23"/>
      <c r="O53" s="23"/>
      <c r="P53" s="23"/>
      <c r="Q53" s="23"/>
    </row>
    <row r="54" spans="2:17" ht="15">
      <c r="B54" s="23"/>
      <c r="C54" s="23"/>
      <c r="D54" s="23"/>
      <c r="E54" s="23"/>
      <c r="F54" s="23"/>
      <c r="G54" s="23"/>
      <c r="H54" s="23"/>
      <c r="I54" s="23"/>
      <c r="J54" s="23"/>
      <c r="K54" s="23"/>
      <c r="L54" s="23"/>
      <c r="M54" s="23"/>
      <c r="N54" s="23"/>
      <c r="O54" s="23"/>
      <c r="P54" s="23"/>
      <c r="Q54" s="23"/>
    </row>
    <row r="55" spans="2:17" ht="15">
      <c r="B55" s="23"/>
      <c r="C55" s="23"/>
      <c r="D55" s="23"/>
      <c r="E55" s="23"/>
      <c r="F55" s="23"/>
      <c r="G55" s="23"/>
      <c r="H55" s="23"/>
      <c r="I55" s="23"/>
      <c r="J55" s="23"/>
      <c r="K55" s="23"/>
      <c r="L55" s="23"/>
      <c r="M55" s="23"/>
      <c r="N55" s="23"/>
      <c r="O55" s="23"/>
      <c r="P55" s="23"/>
      <c r="Q55" s="23"/>
    </row>
    <row r="56" spans="2:17" ht="15">
      <c r="B56" s="23"/>
      <c r="C56" s="23"/>
      <c r="D56" s="23"/>
      <c r="E56" s="23"/>
      <c r="F56" s="23"/>
      <c r="G56" s="23"/>
      <c r="H56" s="23"/>
      <c r="I56" s="23"/>
      <c r="J56" s="23"/>
      <c r="K56" s="23"/>
      <c r="L56" s="23"/>
      <c r="M56" s="23"/>
      <c r="N56" s="23"/>
      <c r="O56" s="23"/>
      <c r="P56" s="23"/>
      <c r="Q56" s="23"/>
    </row>
    <row r="57" spans="2:17" ht="15">
      <c r="B57" s="23"/>
      <c r="C57" s="23"/>
      <c r="D57" s="23"/>
      <c r="E57" s="23"/>
      <c r="F57" s="23"/>
      <c r="G57" s="23"/>
      <c r="H57" s="23"/>
      <c r="I57" s="23"/>
      <c r="J57" s="23"/>
      <c r="K57" s="23"/>
      <c r="L57" s="23"/>
      <c r="M57" s="23"/>
      <c r="N57" s="23"/>
      <c r="O57" s="23"/>
      <c r="P57" s="23"/>
      <c r="Q57" s="23"/>
    </row>
    <row r="58" spans="2:17" ht="15">
      <c r="B58" s="23"/>
      <c r="C58" s="23"/>
      <c r="D58" s="23"/>
      <c r="E58" s="23"/>
      <c r="F58" s="23"/>
      <c r="G58" s="23"/>
      <c r="H58" s="23"/>
      <c r="I58" s="23"/>
      <c r="J58" s="23"/>
      <c r="K58" s="23"/>
      <c r="L58" s="23"/>
      <c r="M58" s="23"/>
      <c r="N58" s="23"/>
      <c r="O58" s="23"/>
      <c r="P58" s="23"/>
      <c r="Q58" s="23"/>
    </row>
    <row r="59" spans="2:17" ht="15">
      <c r="B59" s="23"/>
      <c r="C59" s="23"/>
      <c r="D59" s="23"/>
      <c r="E59" s="23"/>
      <c r="F59" s="23"/>
      <c r="G59" s="23"/>
      <c r="H59" s="23"/>
      <c r="I59" s="23"/>
      <c r="J59" s="23"/>
      <c r="K59" s="23"/>
      <c r="L59" s="23"/>
      <c r="M59" s="23"/>
      <c r="N59" s="23"/>
      <c r="O59" s="23"/>
      <c r="P59" s="23"/>
      <c r="Q59" s="23"/>
    </row>
    <row r="60" spans="2:17" ht="15">
      <c r="B60" s="23"/>
      <c r="C60" s="23"/>
      <c r="D60" s="23"/>
      <c r="E60" s="23"/>
      <c r="F60" s="23"/>
      <c r="G60" s="23"/>
      <c r="H60" s="23"/>
      <c r="I60" s="23"/>
      <c r="J60" s="23"/>
      <c r="K60" s="23"/>
      <c r="L60" s="23"/>
      <c r="M60" s="23"/>
      <c r="N60" s="23"/>
      <c r="O60" s="23"/>
      <c r="P60" s="23"/>
      <c r="Q60" s="23"/>
    </row>
    <row r="61" spans="2:17" ht="15">
      <c r="B61" s="23"/>
      <c r="C61" s="23"/>
      <c r="D61" s="23"/>
      <c r="E61" s="23"/>
      <c r="F61" s="23"/>
      <c r="G61" s="23"/>
      <c r="H61" s="23"/>
      <c r="I61" s="23"/>
      <c r="J61" s="23"/>
      <c r="K61" s="23"/>
      <c r="L61" s="23"/>
      <c r="M61" s="23"/>
      <c r="N61" s="23"/>
      <c r="O61" s="23"/>
      <c r="P61" s="23"/>
      <c r="Q61" s="23"/>
    </row>
    <row r="62" spans="2:17" ht="15">
      <c r="B62" s="23"/>
      <c r="C62" s="23"/>
      <c r="D62" s="23"/>
      <c r="E62" s="23"/>
      <c r="F62" s="23"/>
      <c r="G62" s="23"/>
      <c r="H62" s="23"/>
      <c r="I62" s="23"/>
      <c r="J62" s="23"/>
      <c r="K62" s="23"/>
      <c r="L62" s="23"/>
      <c r="M62" s="23"/>
      <c r="N62" s="23"/>
      <c r="O62" s="23"/>
      <c r="P62" s="23"/>
      <c r="Q62" s="23"/>
    </row>
    <row r="63" spans="2:17" ht="15">
      <c r="B63" s="23"/>
      <c r="C63" s="23"/>
      <c r="D63" s="23"/>
      <c r="E63" s="23"/>
      <c r="F63" s="23"/>
      <c r="G63" s="23"/>
      <c r="H63" s="23"/>
      <c r="I63" s="23"/>
      <c r="J63" s="23"/>
      <c r="K63" s="23"/>
      <c r="L63" s="23"/>
      <c r="M63" s="23"/>
      <c r="N63" s="23"/>
      <c r="O63" s="23"/>
      <c r="P63" s="23"/>
      <c r="Q63" s="23"/>
    </row>
    <row r="64" spans="2:17" ht="15">
      <c r="B64" s="23"/>
      <c r="C64" s="23"/>
      <c r="D64" s="23"/>
      <c r="E64" s="23"/>
      <c r="F64" s="23"/>
      <c r="G64" s="23"/>
      <c r="H64" s="23"/>
      <c r="I64" s="23"/>
      <c r="J64" s="23"/>
      <c r="K64" s="23"/>
      <c r="L64" s="23"/>
      <c r="M64" s="23"/>
      <c r="N64" s="23"/>
      <c r="O64" s="23"/>
      <c r="P64" s="23"/>
      <c r="Q64" s="23"/>
    </row>
    <row r="65" spans="2:17" ht="15">
      <c r="B65" s="23"/>
      <c r="C65" s="23"/>
      <c r="D65" s="23"/>
      <c r="E65" s="23"/>
      <c r="F65" s="23"/>
      <c r="G65" s="23"/>
      <c r="H65" s="23"/>
      <c r="I65" s="23"/>
      <c r="J65" s="23"/>
      <c r="K65" s="23"/>
      <c r="L65" s="23"/>
      <c r="M65" s="23"/>
      <c r="N65" s="23"/>
      <c r="O65" s="23"/>
      <c r="P65" s="23"/>
      <c r="Q65" s="23"/>
    </row>
    <row r="66" spans="2:17" ht="15">
      <c r="B66" s="23"/>
      <c r="C66" s="23"/>
      <c r="D66" s="23"/>
      <c r="E66" s="23"/>
      <c r="F66" s="23"/>
      <c r="G66" s="23"/>
      <c r="H66" s="23"/>
      <c r="I66" s="23"/>
      <c r="J66" s="23"/>
      <c r="K66" s="23"/>
      <c r="L66" s="23"/>
      <c r="M66" s="23"/>
      <c r="N66" s="23"/>
      <c r="O66" s="23"/>
      <c r="P66" s="23"/>
      <c r="Q66" s="23"/>
    </row>
    <row r="67" spans="2:17" ht="15">
      <c r="B67" s="23"/>
      <c r="C67" s="23"/>
      <c r="D67" s="23"/>
      <c r="E67" s="23"/>
      <c r="F67" s="23"/>
      <c r="G67" s="23"/>
      <c r="H67" s="23"/>
      <c r="I67" s="23"/>
      <c r="J67" s="23"/>
      <c r="K67" s="23"/>
      <c r="L67" s="23"/>
      <c r="M67" s="23"/>
      <c r="N67" s="23"/>
      <c r="O67" s="23"/>
      <c r="P67" s="23"/>
      <c r="Q67" s="23"/>
    </row>
    <row r="68" spans="2:17" ht="15">
      <c r="B68" s="23"/>
      <c r="C68" s="23"/>
      <c r="D68" s="23"/>
      <c r="E68" s="23"/>
      <c r="F68" s="23"/>
      <c r="G68" s="23"/>
      <c r="H68" s="23"/>
      <c r="I68" s="23"/>
      <c r="J68" s="23"/>
      <c r="K68" s="23"/>
      <c r="L68" s="23"/>
      <c r="M68" s="23"/>
      <c r="N68" s="23"/>
      <c r="O68" s="23"/>
      <c r="P68" s="23"/>
      <c r="Q68" s="23"/>
    </row>
    <row r="69" spans="2:17" ht="15">
      <c r="B69" s="23"/>
      <c r="C69" s="23"/>
      <c r="D69" s="23"/>
      <c r="E69" s="23"/>
      <c r="F69" s="23"/>
      <c r="G69" s="23"/>
      <c r="H69" s="23"/>
      <c r="I69" s="23"/>
      <c r="J69" s="23"/>
      <c r="K69" s="23"/>
      <c r="L69" s="23"/>
      <c r="M69" s="23"/>
      <c r="N69" s="23"/>
      <c r="O69" s="23"/>
      <c r="P69" s="23"/>
      <c r="Q69" s="23"/>
    </row>
    <row r="70" spans="2:17" ht="15">
      <c r="B70" s="23"/>
      <c r="C70" s="23"/>
      <c r="D70" s="23"/>
      <c r="E70" s="23"/>
      <c r="F70" s="23"/>
      <c r="G70" s="23"/>
      <c r="H70" s="23"/>
      <c r="I70" s="23"/>
      <c r="J70" s="23"/>
      <c r="K70" s="23"/>
      <c r="L70" s="23"/>
      <c r="M70" s="23"/>
      <c r="N70" s="23"/>
      <c r="O70" s="23"/>
      <c r="P70" s="23"/>
      <c r="Q70" s="23"/>
    </row>
    <row r="71" spans="2:17" ht="15">
      <c r="B71" s="23"/>
      <c r="C71" s="23"/>
      <c r="D71" s="23"/>
      <c r="E71" s="23"/>
      <c r="F71" s="23"/>
      <c r="G71" s="23"/>
      <c r="H71" s="23"/>
      <c r="I71" s="23"/>
      <c r="J71" s="23"/>
      <c r="K71" s="23"/>
      <c r="L71" s="23"/>
      <c r="M71" s="23"/>
      <c r="N71" s="23"/>
      <c r="O71" s="23"/>
      <c r="P71" s="23"/>
      <c r="Q71" s="23"/>
    </row>
    <row r="72" spans="2:17" ht="15">
      <c r="B72" s="23"/>
      <c r="C72" s="23"/>
      <c r="D72" s="23"/>
      <c r="E72" s="23"/>
      <c r="F72" s="23"/>
      <c r="G72" s="23"/>
      <c r="H72" s="23"/>
      <c r="I72" s="23"/>
      <c r="J72" s="23"/>
      <c r="K72" s="23"/>
      <c r="L72" s="23"/>
      <c r="M72" s="23"/>
      <c r="N72" s="23"/>
      <c r="O72" s="23"/>
      <c r="P72" s="23"/>
      <c r="Q72" s="23"/>
    </row>
    <row r="73" spans="2:17" ht="15">
      <c r="B73" s="23"/>
      <c r="C73" s="23"/>
      <c r="D73" s="23"/>
      <c r="E73" s="23"/>
      <c r="F73" s="23"/>
      <c r="G73" s="23"/>
      <c r="H73" s="23"/>
      <c r="I73" s="23"/>
      <c r="J73" s="23"/>
      <c r="K73" s="23"/>
      <c r="L73" s="23"/>
      <c r="M73" s="23"/>
      <c r="N73" s="23"/>
      <c r="O73" s="23"/>
      <c r="P73" s="23"/>
      <c r="Q73" s="23"/>
    </row>
    <row r="74" spans="2:17" ht="15">
      <c r="B74" s="23"/>
      <c r="C74" s="23"/>
      <c r="D74" s="23"/>
      <c r="E74" s="23"/>
      <c r="F74" s="23"/>
      <c r="G74" s="23"/>
      <c r="H74" s="23"/>
      <c r="I74" s="23"/>
      <c r="J74" s="23"/>
      <c r="K74" s="23"/>
      <c r="L74" s="23"/>
      <c r="M74" s="23"/>
      <c r="N74" s="23"/>
      <c r="O74" s="23"/>
      <c r="P74" s="23"/>
      <c r="Q74" s="23"/>
    </row>
    <row r="75" spans="2:17" ht="15">
      <c r="B75" s="23"/>
      <c r="C75" s="23"/>
      <c r="D75" s="23"/>
      <c r="E75" s="23"/>
      <c r="F75" s="23"/>
      <c r="G75" s="23"/>
      <c r="H75" s="23"/>
      <c r="I75" s="23"/>
      <c r="J75" s="23"/>
      <c r="K75" s="23"/>
      <c r="L75" s="23"/>
      <c r="M75" s="23"/>
      <c r="N75" s="23"/>
      <c r="O75" s="23"/>
      <c r="P75" s="23"/>
      <c r="Q75" s="23"/>
    </row>
    <row r="76" spans="2:17" ht="15">
      <c r="B76" s="23"/>
      <c r="C76" s="23"/>
      <c r="D76" s="23"/>
      <c r="E76" s="23"/>
      <c r="F76" s="23"/>
      <c r="G76" s="23"/>
      <c r="H76" s="23"/>
      <c r="I76" s="23"/>
      <c r="J76" s="23"/>
      <c r="K76" s="23"/>
      <c r="L76" s="23"/>
      <c r="M76" s="23"/>
      <c r="N76" s="23"/>
      <c r="O76" s="23"/>
      <c r="P76" s="23"/>
      <c r="Q76" s="23"/>
    </row>
    <row r="77" spans="2:17" ht="15">
      <c r="B77" s="23"/>
      <c r="C77" s="23"/>
      <c r="D77" s="23"/>
      <c r="E77" s="23"/>
      <c r="F77" s="23"/>
      <c r="G77" s="23"/>
      <c r="H77" s="23"/>
      <c r="I77" s="23"/>
      <c r="J77" s="23"/>
      <c r="K77" s="23"/>
      <c r="L77" s="23"/>
      <c r="M77" s="23"/>
      <c r="N77" s="23"/>
      <c r="O77" s="23"/>
      <c r="P77" s="23"/>
      <c r="Q77" s="23"/>
    </row>
    <row r="78" spans="2:17" ht="15">
      <c r="B78" s="23"/>
      <c r="C78" s="23"/>
      <c r="D78" s="23"/>
      <c r="E78" s="23"/>
      <c r="F78" s="23"/>
      <c r="G78" s="23"/>
      <c r="H78" s="23"/>
      <c r="I78" s="23"/>
      <c r="J78" s="23"/>
      <c r="K78" s="23"/>
      <c r="L78" s="23"/>
      <c r="M78" s="23"/>
      <c r="N78" s="23"/>
      <c r="O78" s="23"/>
      <c r="P78" s="23"/>
      <c r="Q78" s="23"/>
    </row>
    <row r="79" spans="2:17" ht="15">
      <c r="B79" s="23"/>
      <c r="C79" s="23"/>
      <c r="D79" s="23"/>
      <c r="E79" s="23"/>
      <c r="F79" s="23"/>
      <c r="G79" s="23"/>
      <c r="H79" s="23"/>
      <c r="I79" s="23"/>
      <c r="J79" s="23"/>
      <c r="K79" s="23"/>
      <c r="L79" s="23"/>
      <c r="M79" s="23"/>
      <c r="N79" s="23"/>
      <c r="O79" s="23"/>
      <c r="P79" s="23"/>
      <c r="Q79" s="23"/>
    </row>
    <row r="80" spans="2:17" ht="15">
      <c r="B80" s="23"/>
      <c r="C80" s="23"/>
      <c r="D80" s="23"/>
      <c r="E80" s="23"/>
      <c r="F80" s="23"/>
      <c r="G80" s="23"/>
      <c r="H80" s="23"/>
      <c r="I80" s="23"/>
      <c r="J80" s="23"/>
      <c r="K80" s="23"/>
      <c r="L80" s="23"/>
      <c r="M80" s="23"/>
      <c r="N80" s="23"/>
      <c r="O80" s="23"/>
      <c r="P80" s="23"/>
      <c r="Q80" s="23"/>
    </row>
    <row r="81" spans="2:17" ht="15">
      <c r="B81" s="23"/>
      <c r="C81" s="23"/>
      <c r="D81" s="23"/>
      <c r="E81" s="23"/>
      <c r="F81" s="23"/>
      <c r="G81" s="23"/>
      <c r="H81" s="23"/>
      <c r="I81" s="23"/>
      <c r="J81" s="23"/>
      <c r="K81" s="23"/>
      <c r="L81" s="23"/>
      <c r="M81" s="23"/>
      <c r="N81" s="23"/>
      <c r="O81" s="23"/>
      <c r="P81" s="23"/>
      <c r="Q81" s="23"/>
    </row>
    <row r="82" spans="2:17" ht="15">
      <c r="B82" s="23"/>
      <c r="C82" s="23"/>
      <c r="D82" s="23"/>
      <c r="E82" s="23"/>
      <c r="F82" s="23"/>
      <c r="G82" s="23"/>
      <c r="H82" s="23"/>
      <c r="I82" s="23"/>
      <c r="J82" s="23"/>
      <c r="K82" s="23"/>
      <c r="L82" s="23"/>
      <c r="M82" s="23"/>
      <c r="N82" s="23"/>
      <c r="O82" s="23"/>
      <c r="P82" s="23"/>
      <c r="Q82" s="23"/>
    </row>
    <row r="83" spans="2:17" ht="15">
      <c r="B83" s="23"/>
      <c r="C83" s="23"/>
      <c r="D83" s="23"/>
      <c r="E83" s="23"/>
      <c r="F83" s="23"/>
      <c r="G83" s="23"/>
      <c r="H83" s="23"/>
      <c r="I83" s="23"/>
      <c r="J83" s="23"/>
      <c r="K83" s="23"/>
      <c r="L83" s="23"/>
      <c r="M83" s="23"/>
      <c r="N83" s="23"/>
      <c r="O83" s="23"/>
      <c r="P83" s="23"/>
      <c r="Q83" s="23"/>
    </row>
    <row r="84" spans="2:17" ht="15">
      <c r="B84" s="23"/>
      <c r="C84" s="23"/>
      <c r="D84" s="23"/>
      <c r="E84" s="23"/>
      <c r="F84" s="23"/>
      <c r="G84" s="23"/>
      <c r="H84" s="23"/>
      <c r="I84" s="23"/>
      <c r="J84" s="23"/>
      <c r="K84" s="23"/>
      <c r="L84" s="23"/>
      <c r="M84" s="23"/>
      <c r="N84" s="23"/>
      <c r="O84" s="23"/>
      <c r="P84" s="23"/>
      <c r="Q84" s="23"/>
    </row>
    <row r="85" spans="2:17" ht="15">
      <c r="B85" s="23"/>
      <c r="C85" s="23"/>
      <c r="D85" s="23"/>
      <c r="E85" s="23"/>
      <c r="F85" s="23"/>
      <c r="G85" s="23"/>
      <c r="H85" s="23"/>
      <c r="I85" s="23"/>
      <c r="J85" s="23"/>
      <c r="K85" s="23"/>
      <c r="L85" s="23"/>
      <c r="M85" s="23"/>
      <c r="N85" s="23"/>
      <c r="O85" s="23"/>
      <c r="P85" s="23"/>
      <c r="Q85" s="23"/>
    </row>
    <row r="86" spans="2:17" ht="15">
      <c r="B86" s="23"/>
      <c r="C86" s="23"/>
      <c r="D86" s="23"/>
      <c r="E86" s="23"/>
      <c r="F86" s="23"/>
      <c r="G86" s="23"/>
      <c r="H86" s="23"/>
      <c r="I86" s="23"/>
      <c r="J86" s="23"/>
      <c r="K86" s="23"/>
      <c r="L86" s="23"/>
      <c r="M86" s="23"/>
      <c r="N86" s="23"/>
      <c r="O86" s="23"/>
      <c r="P86" s="23"/>
      <c r="Q86" s="23"/>
    </row>
    <row r="87" spans="2:17" ht="15">
      <c r="B87" s="23"/>
      <c r="C87" s="23"/>
      <c r="D87" s="23"/>
      <c r="E87" s="23"/>
      <c r="F87" s="23"/>
      <c r="G87" s="23"/>
      <c r="H87" s="23"/>
      <c r="I87" s="23"/>
      <c r="J87" s="23"/>
      <c r="K87" s="23"/>
      <c r="L87" s="23"/>
      <c r="M87" s="23"/>
      <c r="N87" s="23"/>
      <c r="O87" s="23"/>
      <c r="P87" s="23"/>
      <c r="Q87" s="23"/>
    </row>
    <row r="88" spans="2:17" ht="15">
      <c r="B88" s="23"/>
      <c r="C88" s="23"/>
      <c r="D88" s="23"/>
      <c r="E88" s="23"/>
      <c r="F88" s="23"/>
      <c r="G88" s="23"/>
      <c r="H88" s="23"/>
      <c r="I88" s="23"/>
      <c r="J88" s="23"/>
      <c r="K88" s="23"/>
      <c r="L88" s="23"/>
      <c r="M88" s="23"/>
      <c r="N88" s="23"/>
      <c r="O88" s="23"/>
      <c r="P88" s="23"/>
      <c r="Q88" s="23"/>
    </row>
    <row r="89" spans="2:17" ht="15">
      <c r="B89" s="23"/>
      <c r="C89" s="23"/>
      <c r="D89" s="23"/>
      <c r="E89" s="23"/>
      <c r="F89" s="23"/>
      <c r="G89" s="23"/>
      <c r="H89" s="23"/>
      <c r="I89" s="23"/>
      <c r="J89" s="23"/>
      <c r="K89" s="23"/>
      <c r="L89" s="23"/>
      <c r="M89" s="23"/>
      <c r="N89" s="23"/>
      <c r="O89" s="23"/>
      <c r="P89" s="23"/>
      <c r="Q89" s="23"/>
    </row>
    <row r="90" spans="2:17" ht="15">
      <c r="B90" s="23"/>
      <c r="C90" s="23"/>
      <c r="D90" s="23"/>
      <c r="E90" s="23"/>
      <c r="F90" s="23"/>
      <c r="G90" s="23"/>
      <c r="H90" s="23"/>
      <c r="I90" s="23"/>
      <c r="J90" s="23"/>
      <c r="K90" s="23"/>
      <c r="L90" s="23"/>
      <c r="M90" s="23"/>
      <c r="N90" s="23"/>
      <c r="O90" s="23"/>
      <c r="P90" s="23"/>
      <c r="Q90" s="23"/>
    </row>
    <row r="91" spans="2:17" ht="15">
      <c r="B91" s="23"/>
      <c r="C91" s="23"/>
      <c r="D91" s="23"/>
      <c r="E91" s="23"/>
      <c r="F91" s="23"/>
      <c r="G91" s="23"/>
      <c r="H91" s="23"/>
      <c r="I91" s="23"/>
      <c r="J91" s="23"/>
      <c r="K91" s="23"/>
      <c r="L91" s="23"/>
      <c r="M91" s="23"/>
      <c r="N91" s="23"/>
      <c r="O91" s="23"/>
      <c r="P91" s="23"/>
      <c r="Q91" s="23"/>
    </row>
    <row r="92" spans="2:17" ht="15">
      <c r="B92" s="23"/>
      <c r="C92" s="23"/>
      <c r="D92" s="23"/>
      <c r="E92" s="23"/>
      <c r="F92" s="23"/>
      <c r="G92" s="23"/>
      <c r="H92" s="23"/>
      <c r="I92" s="23"/>
      <c r="J92" s="23"/>
      <c r="K92" s="23"/>
      <c r="L92" s="23"/>
      <c r="M92" s="23"/>
      <c r="N92" s="23"/>
      <c r="O92" s="23"/>
      <c r="P92" s="23"/>
      <c r="Q92" s="23"/>
    </row>
    <row r="93" spans="2:17" ht="15">
      <c r="B93" s="23"/>
      <c r="C93" s="23"/>
      <c r="D93" s="23"/>
      <c r="E93" s="23"/>
      <c r="F93" s="23"/>
      <c r="G93" s="23"/>
      <c r="H93" s="23"/>
      <c r="I93" s="23"/>
      <c r="J93" s="23"/>
      <c r="K93" s="23"/>
      <c r="L93" s="23"/>
      <c r="M93" s="23"/>
      <c r="N93" s="23"/>
      <c r="O93" s="23"/>
      <c r="P93" s="23"/>
      <c r="Q93" s="23"/>
    </row>
    <row r="94" spans="2:17" ht="15">
      <c r="B94" s="23"/>
      <c r="C94" s="23"/>
      <c r="D94" s="23"/>
      <c r="E94" s="23"/>
      <c r="F94" s="23"/>
      <c r="G94" s="23"/>
      <c r="H94" s="23"/>
      <c r="I94" s="23"/>
      <c r="J94" s="23"/>
      <c r="K94" s="23"/>
      <c r="L94" s="23"/>
      <c r="M94" s="23"/>
      <c r="N94" s="23"/>
      <c r="O94" s="23"/>
      <c r="P94" s="23"/>
      <c r="Q94" s="23"/>
    </row>
    <row r="95" spans="2:17" ht="15">
      <c r="B95" s="23"/>
      <c r="C95" s="23"/>
      <c r="D95" s="23"/>
      <c r="E95" s="23"/>
      <c r="F95" s="23"/>
      <c r="G95" s="23"/>
      <c r="H95" s="23"/>
      <c r="I95" s="23"/>
      <c r="J95" s="23"/>
      <c r="K95" s="23"/>
      <c r="L95" s="23"/>
      <c r="M95" s="23"/>
      <c r="N95" s="23"/>
      <c r="O95" s="23"/>
      <c r="P95" s="23"/>
      <c r="Q95" s="23"/>
    </row>
    <row r="96" spans="2:17" ht="15">
      <c r="B96" s="23"/>
      <c r="C96" s="23"/>
      <c r="D96" s="23"/>
      <c r="E96" s="23"/>
      <c r="F96" s="23"/>
      <c r="G96" s="23"/>
      <c r="H96" s="23"/>
      <c r="I96" s="23"/>
      <c r="J96" s="23"/>
      <c r="K96" s="23"/>
      <c r="L96" s="23"/>
      <c r="M96" s="23"/>
      <c r="N96" s="23"/>
      <c r="O96" s="23"/>
      <c r="P96" s="23"/>
      <c r="Q96" s="23"/>
    </row>
    <row r="97" spans="2:17" ht="15">
      <c r="B97" s="23"/>
      <c r="C97" s="23"/>
      <c r="D97" s="23"/>
      <c r="E97" s="23"/>
      <c r="F97" s="23"/>
      <c r="G97" s="23"/>
      <c r="H97" s="23"/>
      <c r="I97" s="23"/>
      <c r="J97" s="23"/>
      <c r="K97" s="23"/>
      <c r="L97" s="23"/>
      <c r="M97" s="23"/>
      <c r="N97" s="23"/>
      <c r="O97" s="23"/>
      <c r="P97" s="23"/>
      <c r="Q97" s="23"/>
    </row>
    <row r="98" spans="2:17" ht="15">
      <c r="B98" s="23"/>
      <c r="C98" s="23"/>
      <c r="D98" s="23"/>
      <c r="E98" s="23"/>
      <c r="F98" s="23"/>
      <c r="G98" s="23"/>
      <c r="H98" s="23"/>
      <c r="I98" s="23"/>
      <c r="J98" s="23"/>
      <c r="K98" s="23"/>
      <c r="L98" s="23"/>
      <c r="M98" s="23"/>
      <c r="N98" s="23"/>
      <c r="O98" s="23"/>
      <c r="P98" s="23"/>
      <c r="Q98" s="23"/>
    </row>
    <row r="99" spans="2:17" ht="15">
      <c r="B99" s="23"/>
      <c r="C99" s="23"/>
      <c r="D99" s="23"/>
      <c r="E99" s="23"/>
      <c r="F99" s="23"/>
      <c r="G99" s="23"/>
      <c r="H99" s="23"/>
      <c r="I99" s="23"/>
      <c r="J99" s="23"/>
      <c r="K99" s="23"/>
      <c r="L99" s="23"/>
      <c r="M99" s="23"/>
      <c r="N99" s="23"/>
      <c r="O99" s="23"/>
      <c r="P99" s="23"/>
      <c r="Q99" s="23"/>
    </row>
    <row r="100" spans="2:17" ht="15">
      <c r="B100" s="23"/>
      <c r="C100" s="23"/>
      <c r="D100" s="23"/>
      <c r="E100" s="23"/>
      <c r="F100" s="23"/>
      <c r="G100" s="23"/>
      <c r="H100" s="23"/>
      <c r="I100" s="23"/>
      <c r="J100" s="23"/>
      <c r="K100" s="23"/>
      <c r="L100" s="23"/>
      <c r="M100" s="23"/>
      <c r="N100" s="23"/>
      <c r="O100" s="23"/>
      <c r="P100" s="23"/>
      <c r="Q100" s="23"/>
    </row>
    <row r="101" spans="2:17" ht="15">
      <c r="B101" s="23"/>
      <c r="C101" s="23"/>
      <c r="D101" s="23"/>
      <c r="E101" s="23"/>
      <c r="F101" s="23"/>
      <c r="G101" s="23"/>
      <c r="H101" s="23"/>
      <c r="I101" s="23"/>
      <c r="J101" s="23"/>
      <c r="K101" s="23"/>
      <c r="L101" s="23"/>
      <c r="M101" s="23"/>
      <c r="N101" s="23"/>
      <c r="O101" s="23"/>
      <c r="P101" s="23"/>
      <c r="Q101" s="23"/>
    </row>
    <row r="102" spans="2:17" ht="15">
      <c r="B102" s="23"/>
      <c r="C102" s="23"/>
      <c r="D102" s="23"/>
      <c r="E102" s="23"/>
      <c r="F102" s="23"/>
      <c r="G102" s="23"/>
      <c r="H102" s="23"/>
      <c r="I102" s="23"/>
      <c r="J102" s="23"/>
      <c r="K102" s="23"/>
      <c r="L102" s="23"/>
      <c r="M102" s="23"/>
      <c r="N102" s="23"/>
      <c r="O102" s="23"/>
      <c r="P102" s="23"/>
      <c r="Q102" s="23"/>
    </row>
    <row r="103" spans="2:17" ht="15">
      <c r="B103" s="23"/>
      <c r="C103" s="23"/>
      <c r="D103" s="23"/>
      <c r="E103" s="23"/>
      <c r="F103" s="23"/>
      <c r="G103" s="23"/>
      <c r="H103" s="23"/>
      <c r="I103" s="23"/>
      <c r="J103" s="23"/>
      <c r="K103" s="23"/>
      <c r="L103" s="23"/>
      <c r="M103" s="23"/>
      <c r="N103" s="23"/>
      <c r="O103" s="23"/>
      <c r="P103" s="23"/>
      <c r="Q103" s="23"/>
    </row>
    <row r="104" spans="2:17" ht="15">
      <c r="B104" s="23"/>
      <c r="C104" s="23"/>
      <c r="D104" s="23"/>
      <c r="E104" s="23"/>
      <c r="F104" s="23"/>
      <c r="G104" s="23"/>
      <c r="H104" s="23"/>
      <c r="I104" s="23"/>
      <c r="J104" s="23"/>
      <c r="K104" s="23"/>
      <c r="L104" s="23"/>
      <c r="M104" s="23"/>
      <c r="N104" s="23"/>
      <c r="O104" s="23"/>
      <c r="P104" s="23"/>
      <c r="Q104" s="23"/>
    </row>
    <row r="105" spans="2:17" ht="15">
      <c r="B105" s="23"/>
      <c r="C105" s="23"/>
      <c r="D105" s="23"/>
      <c r="E105" s="23"/>
      <c r="F105" s="23"/>
      <c r="G105" s="23"/>
      <c r="H105" s="23"/>
      <c r="I105" s="23"/>
      <c r="J105" s="23"/>
      <c r="K105" s="23"/>
      <c r="L105" s="23"/>
      <c r="M105" s="23"/>
      <c r="N105" s="23"/>
      <c r="O105" s="23"/>
      <c r="P105" s="23"/>
      <c r="Q105" s="23"/>
    </row>
    <row r="106" spans="2:17" ht="15">
      <c r="B106" s="23"/>
      <c r="C106" s="23"/>
      <c r="D106" s="23"/>
      <c r="E106" s="23"/>
      <c r="F106" s="23"/>
      <c r="G106" s="23"/>
      <c r="H106" s="23"/>
      <c r="I106" s="23"/>
      <c r="J106" s="23"/>
      <c r="K106" s="23"/>
      <c r="L106" s="23"/>
      <c r="M106" s="23"/>
      <c r="N106" s="23"/>
      <c r="O106" s="23"/>
      <c r="P106" s="23"/>
      <c r="Q106" s="23"/>
    </row>
    <row r="107" spans="2:17" ht="15">
      <c r="B107" s="23"/>
      <c r="C107" s="23"/>
      <c r="D107" s="23"/>
      <c r="E107" s="23"/>
      <c r="F107" s="23"/>
      <c r="G107" s="23"/>
      <c r="H107" s="23"/>
      <c r="I107" s="23"/>
      <c r="J107" s="23"/>
      <c r="K107" s="23"/>
      <c r="L107" s="23"/>
      <c r="M107" s="23"/>
      <c r="N107" s="23"/>
      <c r="O107" s="23"/>
      <c r="P107" s="23"/>
      <c r="Q107" s="23"/>
    </row>
    <row r="108" spans="2:17" ht="15">
      <c r="B108" s="23"/>
      <c r="C108" s="23"/>
      <c r="D108" s="23"/>
      <c r="E108" s="23"/>
      <c r="F108" s="23"/>
      <c r="G108" s="23"/>
      <c r="H108" s="23"/>
      <c r="I108" s="23"/>
      <c r="J108" s="23"/>
      <c r="K108" s="23"/>
      <c r="L108" s="23"/>
      <c r="M108" s="23"/>
      <c r="N108" s="23"/>
      <c r="O108" s="23"/>
      <c r="P108" s="23"/>
      <c r="Q108" s="23"/>
    </row>
    <row r="109" spans="2:17" ht="15">
      <c r="B109" s="23"/>
      <c r="C109" s="23"/>
      <c r="D109" s="23"/>
      <c r="E109" s="23"/>
      <c r="F109" s="23"/>
      <c r="G109" s="23"/>
      <c r="H109" s="23"/>
      <c r="I109" s="23"/>
      <c r="J109" s="23"/>
      <c r="K109" s="23"/>
      <c r="L109" s="23"/>
      <c r="M109" s="23"/>
      <c r="N109" s="23"/>
      <c r="O109" s="23"/>
      <c r="P109" s="23"/>
      <c r="Q109" s="23"/>
    </row>
    <row r="110" spans="2:17" ht="15">
      <c r="B110" s="23"/>
      <c r="C110" s="23"/>
      <c r="D110" s="23"/>
      <c r="E110" s="23"/>
      <c r="F110" s="23"/>
      <c r="G110" s="23"/>
      <c r="H110" s="23"/>
      <c r="I110" s="23"/>
      <c r="J110" s="23"/>
      <c r="K110" s="23"/>
      <c r="L110" s="23"/>
      <c r="M110" s="23"/>
      <c r="N110" s="23"/>
      <c r="O110" s="23"/>
      <c r="P110" s="23"/>
      <c r="Q110" s="23"/>
    </row>
    <row r="111" spans="2:17" ht="15">
      <c r="B111" s="23"/>
      <c r="C111" s="23"/>
      <c r="D111" s="23"/>
      <c r="E111" s="23"/>
      <c r="F111" s="23"/>
      <c r="G111" s="23"/>
      <c r="H111" s="23"/>
      <c r="I111" s="23"/>
      <c r="J111" s="23"/>
      <c r="K111" s="23"/>
      <c r="L111" s="23"/>
      <c r="M111" s="23"/>
      <c r="N111" s="23"/>
      <c r="O111" s="23"/>
      <c r="P111" s="23"/>
      <c r="Q111" s="23"/>
    </row>
    <row r="112" spans="2:17" ht="15">
      <c r="B112" s="23"/>
      <c r="C112" s="23"/>
      <c r="D112" s="23"/>
      <c r="E112" s="23"/>
      <c r="F112" s="23"/>
      <c r="G112" s="23"/>
      <c r="H112" s="23"/>
      <c r="I112" s="23"/>
      <c r="J112" s="23"/>
      <c r="K112" s="23"/>
      <c r="L112" s="23"/>
      <c r="M112" s="23"/>
      <c r="N112" s="23"/>
      <c r="O112" s="23"/>
      <c r="P112" s="23"/>
      <c r="Q112" s="23"/>
    </row>
    <row r="113" spans="2:17" ht="15">
      <c r="B113" s="23"/>
      <c r="C113" s="23"/>
      <c r="D113" s="23"/>
      <c r="E113" s="23"/>
      <c r="F113" s="23"/>
      <c r="G113" s="23"/>
      <c r="H113" s="23"/>
      <c r="I113" s="23"/>
      <c r="J113" s="23"/>
      <c r="K113" s="23"/>
      <c r="L113" s="23"/>
      <c r="M113" s="23"/>
      <c r="N113" s="23"/>
      <c r="O113" s="23"/>
      <c r="P113" s="23"/>
      <c r="Q113" s="23"/>
    </row>
    <row r="114" spans="2:17" ht="15">
      <c r="B114" s="23"/>
      <c r="C114" s="23"/>
      <c r="D114" s="23"/>
      <c r="E114" s="23"/>
      <c r="F114" s="23"/>
      <c r="G114" s="23"/>
      <c r="H114" s="23"/>
      <c r="I114" s="23"/>
      <c r="J114" s="23"/>
      <c r="K114" s="23"/>
      <c r="L114" s="23"/>
      <c r="M114" s="23"/>
      <c r="N114" s="23"/>
      <c r="O114" s="23"/>
      <c r="P114" s="23"/>
      <c r="Q114" s="23"/>
    </row>
    <row r="115" spans="2:17" ht="15">
      <c r="B115" s="23"/>
      <c r="C115" s="23"/>
      <c r="D115" s="23"/>
      <c r="E115" s="23"/>
      <c r="F115" s="23"/>
      <c r="G115" s="23"/>
      <c r="H115" s="23"/>
      <c r="I115" s="23"/>
      <c r="J115" s="23"/>
      <c r="K115" s="23"/>
      <c r="L115" s="23"/>
      <c r="M115" s="23"/>
      <c r="N115" s="23"/>
      <c r="O115" s="23"/>
      <c r="P115" s="23"/>
      <c r="Q115" s="23"/>
    </row>
    <row r="116" spans="2:17" ht="15">
      <c r="B116" s="23"/>
      <c r="C116" s="23"/>
      <c r="D116" s="23"/>
      <c r="E116" s="23"/>
      <c r="F116" s="23"/>
      <c r="G116" s="23"/>
      <c r="H116" s="23"/>
      <c r="I116" s="23"/>
      <c r="J116" s="23"/>
      <c r="K116" s="23"/>
      <c r="L116" s="23"/>
      <c r="M116" s="23"/>
      <c r="N116" s="23"/>
      <c r="O116" s="23"/>
      <c r="P116" s="23"/>
      <c r="Q116" s="23"/>
    </row>
  </sheetData>
  <mergeCells count="5">
    <mergeCell ref="B2:E2"/>
    <mergeCell ref="F2:G3"/>
    <mergeCell ref="M2:O3"/>
    <mergeCell ref="B3:E3"/>
    <mergeCell ref="H2:L3"/>
  </mergeCells>
  <dataValidations count="3">
    <dataValidation type="decimal" allowBlank="1" showErrorMessage="1" errorTitle="Expenses" error="You must enter a dollar amount in this cell." promptTitle="Expenses" sqref="F6:P36">
      <formula1>0</formula1>
      <formula2>1000000000000</formula2>
    </dataValidation>
    <dataValidation type="textLength" allowBlank="1" errorTitle="Account" error="You must enter the code for the account to which this should be charged." promptTitle="Account" sqref="D6:E36">
      <formula1>0</formula1>
      <formula2>256</formula2>
    </dataValidation>
    <dataValidation type="date" operator="greaterThan" allowBlank="1" showErrorMessage="1" errorTitle="Date" error="You must enter a date in this cell." promptTitle="Date" sqref="B6:B36">
      <formula1>1</formula1>
    </dataValidation>
  </dataValidations>
  <hyperlinks>
    <hyperlink ref="S7" location="'Dec-11'!A1" display="'Dec-11'!A1"/>
    <hyperlink ref="S8" location="'Jan-12'!A1" display="'Jan-12'!A1"/>
    <hyperlink ref="S9" location="'Feb-12'!A1" display="'Feb-12'!A1"/>
    <hyperlink ref="S10" location="'Mar-12'!A1" display="'Mar-12'!A1"/>
    <hyperlink ref="S11" location="'Apr -12'!A1" display="'Apr -12'!A1"/>
    <hyperlink ref="S12" location="'May-12'!A1" display="'May-12'!A1"/>
    <hyperlink ref="S13" location="'June-12'!A1" display="'June-12'!A1"/>
    <hyperlink ref="S14" location="'July-12'!A1" display="'July-12'!A1"/>
    <hyperlink ref="S15" location="'Aug-12'!A1" display="'Aug-12'!A1"/>
    <hyperlink ref="S16" location="'Sept-12'!A1" display="'Sept-12'!A1"/>
    <hyperlink ref="S17" location="'Oct-12'!A1" display="'Oct-12'!A1"/>
    <hyperlink ref="S18" location="'Nov-12'!A1" display="'Nov-12'!A1"/>
    <hyperlink ref="S19" location="'Dec-12'!A1" display="'Dec-12'!A1"/>
    <hyperlink ref="M2" location="'Control Panel'!A1" display="Control Panel"/>
    <hyperlink ref="M2:O3" location="'Track Room'!A1" display="Go to Track Room"/>
    <hyperlink ref="H2:L3" location="'12'!A1" display="Daywise Chart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2">
    <tabColor rgb="FF92D050"/>
  </sheetPr>
  <dimension ref="B1:V24"/>
  <sheetViews>
    <sheetView zoomScale="80" zoomScaleNormal="80" workbookViewId="0">
      <selection activeCell="D6" sqref="D6:E6"/>
    </sheetView>
  </sheetViews>
  <sheetFormatPr defaultRowHeight="18.75"/>
  <cols>
    <col min="1" max="1" width="5.140625" style="108" customWidth="1"/>
    <col min="2" max="2" width="1" style="108" customWidth="1"/>
    <col min="3" max="3" width="4.28515625" style="108" customWidth="1"/>
    <col min="4" max="4" width="14.85546875" style="108" bestFit="1" customWidth="1"/>
    <col min="5" max="5" width="39.85546875" style="108" bestFit="1" customWidth="1"/>
    <col min="6" max="6" width="4.28515625" style="108" customWidth="1"/>
    <col min="7" max="7" width="1" style="108" customWidth="1"/>
    <col min="8" max="9" width="4" style="108" customWidth="1"/>
    <col min="10" max="10" width="1" style="108" customWidth="1"/>
    <col min="11" max="11" width="4" style="108" customWidth="1"/>
    <col min="12" max="12" width="11.5703125" style="108" customWidth="1"/>
    <col min="13" max="13" width="41.85546875" style="108" customWidth="1"/>
    <col min="14" max="14" width="7.85546875" style="108" customWidth="1"/>
    <col min="15" max="15" width="11.7109375" style="108" customWidth="1"/>
    <col min="16" max="16" width="37" style="108" customWidth="1"/>
    <col min="17" max="17" width="4.28515625" style="108" customWidth="1"/>
    <col min="18" max="18" width="1" style="108" customWidth="1"/>
    <col min="19" max="19" width="4.28515625" style="108" customWidth="1"/>
    <col min="20" max="21" width="12.28515625" style="108" customWidth="1"/>
    <col min="22" max="16384" width="9.140625" style="108"/>
  </cols>
  <sheetData>
    <row r="1" spans="2:22" ht="13.5" customHeight="1"/>
    <row r="2" spans="2:22" ht="4.5" customHeight="1">
      <c r="B2" s="109"/>
      <c r="C2" s="109"/>
      <c r="D2" s="109"/>
      <c r="E2" s="109"/>
      <c r="F2" s="109"/>
      <c r="G2" s="109"/>
      <c r="J2" s="110"/>
      <c r="K2" s="110"/>
      <c r="L2" s="110"/>
      <c r="M2" s="110"/>
      <c r="N2" s="110"/>
      <c r="O2" s="110"/>
      <c r="P2" s="110"/>
      <c r="Q2" s="110"/>
      <c r="R2" s="110"/>
    </row>
    <row r="3" spans="2:22" ht="25.5" customHeight="1" thickBot="1">
      <c r="B3" s="109"/>
      <c r="E3" s="111"/>
      <c r="F3" s="111"/>
      <c r="G3" s="112"/>
      <c r="H3" s="111"/>
      <c r="I3" s="111"/>
      <c r="J3" s="112"/>
      <c r="K3" s="111"/>
      <c r="R3" s="110"/>
      <c r="T3" s="245" t="s">
        <v>20</v>
      </c>
      <c r="U3" s="245"/>
      <c r="V3" s="76"/>
    </row>
    <row r="4" spans="2:22" ht="19.5" customHeight="1">
      <c r="B4" s="109"/>
      <c r="D4" s="241" t="s">
        <v>81</v>
      </c>
      <c r="E4" s="243" t="s">
        <v>175</v>
      </c>
      <c r="F4" s="113"/>
      <c r="G4" s="110"/>
      <c r="H4" s="113"/>
      <c r="I4" s="113"/>
      <c r="J4" s="110"/>
      <c r="L4" s="241" t="s">
        <v>89</v>
      </c>
      <c r="M4" s="248"/>
      <c r="N4" s="248"/>
      <c r="O4" s="248"/>
      <c r="P4" s="249"/>
      <c r="R4" s="110"/>
      <c r="T4" s="114"/>
      <c r="U4" s="114"/>
      <c r="V4" s="114"/>
    </row>
    <row r="5" spans="2:22" ht="20.25" customHeight="1" thickBot="1">
      <c r="B5" s="109"/>
      <c r="D5" s="242"/>
      <c r="E5" s="244"/>
      <c r="F5" s="113"/>
      <c r="G5" s="110"/>
      <c r="H5" s="113"/>
      <c r="I5" s="113"/>
      <c r="J5" s="110"/>
      <c r="L5" s="250"/>
      <c r="M5" s="251"/>
      <c r="N5" s="251"/>
      <c r="O5" s="251"/>
      <c r="P5" s="252"/>
      <c r="R5" s="110"/>
    </row>
    <row r="6" spans="2:22" ht="19.5" thickBot="1">
      <c r="B6" s="109"/>
      <c r="D6" s="246" t="s">
        <v>77</v>
      </c>
      <c r="E6" s="247"/>
      <c r="G6" s="109"/>
      <c r="J6" s="109"/>
      <c r="L6" s="242"/>
      <c r="M6" s="253"/>
      <c r="N6" s="253"/>
      <c r="O6" s="253"/>
      <c r="P6" s="254"/>
      <c r="R6" s="110"/>
    </row>
    <row r="7" spans="2:22" ht="19.5" thickBot="1">
      <c r="B7" s="109"/>
      <c r="D7" s="246" t="s">
        <v>80</v>
      </c>
      <c r="E7" s="247"/>
      <c r="F7" s="115"/>
      <c r="G7" s="116"/>
      <c r="H7" s="115"/>
      <c r="I7" s="115"/>
      <c r="J7" s="116"/>
      <c r="K7" s="115"/>
      <c r="L7" s="255"/>
      <c r="M7" s="255"/>
      <c r="N7" s="255"/>
      <c r="O7" s="255"/>
      <c r="P7" s="255"/>
      <c r="R7" s="110"/>
    </row>
    <row r="8" spans="2:22" ht="21.75" thickBot="1">
      <c r="B8" s="109"/>
      <c r="F8" s="115"/>
      <c r="G8" s="116"/>
      <c r="H8" s="115"/>
      <c r="I8" s="115"/>
      <c r="J8" s="116"/>
      <c r="K8" s="115"/>
      <c r="L8" s="238" t="s">
        <v>33</v>
      </c>
      <c r="M8" s="239"/>
      <c r="N8" s="239"/>
      <c r="O8" s="239"/>
      <c r="P8" s="240"/>
      <c r="R8" s="110"/>
    </row>
    <row r="9" spans="2:22" ht="8.25" customHeight="1" thickBot="1">
      <c r="B9" s="109"/>
      <c r="F9" s="115"/>
      <c r="G9" s="116"/>
      <c r="H9" s="115"/>
      <c r="I9" s="115"/>
      <c r="J9" s="116"/>
      <c r="K9" s="115"/>
      <c r="L9" s="115"/>
      <c r="M9" s="115"/>
      <c r="N9" s="115"/>
      <c r="O9" s="115"/>
      <c r="P9" s="115"/>
      <c r="Q9" s="115"/>
      <c r="R9" s="110"/>
    </row>
    <row r="10" spans="2:22" ht="38.25" thickBot="1">
      <c r="B10" s="109"/>
      <c r="D10" s="117" t="s">
        <v>29</v>
      </c>
      <c r="E10" s="117" t="s">
        <v>37</v>
      </c>
      <c r="F10" s="115"/>
      <c r="G10" s="116"/>
      <c r="H10" s="115"/>
      <c r="I10" s="115"/>
      <c r="J10" s="116"/>
      <c r="K10" s="115"/>
      <c r="L10" s="117" t="s">
        <v>29</v>
      </c>
      <c r="M10" s="117" t="s">
        <v>22</v>
      </c>
      <c r="O10" s="117" t="s">
        <v>29</v>
      </c>
      <c r="P10" s="117" t="s">
        <v>22</v>
      </c>
      <c r="R10" s="110"/>
    </row>
    <row r="11" spans="2:22" ht="19.5" thickBot="1">
      <c r="B11" s="109"/>
      <c r="D11" s="118">
        <v>1</v>
      </c>
      <c r="E11" s="119" t="s">
        <v>53</v>
      </c>
      <c r="F11" s="115"/>
      <c r="G11" s="116"/>
      <c r="H11" s="115"/>
      <c r="I11" s="115"/>
      <c r="J11" s="116"/>
      <c r="K11" s="115"/>
      <c r="L11" s="118">
        <v>1</v>
      </c>
      <c r="M11" s="120" t="s">
        <v>24</v>
      </c>
      <c r="O11" s="118">
        <v>13</v>
      </c>
      <c r="P11" s="120" t="s">
        <v>34</v>
      </c>
      <c r="R11" s="110"/>
    </row>
    <row r="12" spans="2:22" ht="19.5" thickBot="1">
      <c r="B12" s="109"/>
      <c r="D12" s="118">
        <v>2</v>
      </c>
      <c r="E12" s="120" t="s">
        <v>25</v>
      </c>
      <c r="F12" s="115"/>
      <c r="G12" s="116"/>
      <c r="H12" s="115"/>
      <c r="I12" s="115"/>
      <c r="J12" s="116"/>
      <c r="K12" s="115"/>
      <c r="L12" s="118">
        <f t="shared" ref="L12:L22" si="0">+L11+1</f>
        <v>2</v>
      </c>
      <c r="M12" s="120" t="s">
        <v>23</v>
      </c>
      <c r="O12" s="118">
        <f>+O11+1</f>
        <v>14</v>
      </c>
      <c r="P12" s="120" t="s">
        <v>30</v>
      </c>
      <c r="R12" s="110"/>
    </row>
    <row r="13" spans="2:22" ht="19.5" thickBot="1">
      <c r="B13" s="109"/>
      <c r="D13" s="118">
        <v>3</v>
      </c>
      <c r="E13" s="120" t="s">
        <v>66</v>
      </c>
      <c r="F13" s="115"/>
      <c r="G13" s="116"/>
      <c r="H13" s="115"/>
      <c r="I13" s="115"/>
      <c r="J13" s="116"/>
      <c r="K13" s="115"/>
      <c r="L13" s="118">
        <f t="shared" si="0"/>
        <v>3</v>
      </c>
      <c r="M13" s="120" t="s">
        <v>27</v>
      </c>
      <c r="O13" s="118">
        <f t="shared" ref="O13:O18" si="1">+O12+1</f>
        <v>15</v>
      </c>
      <c r="P13" s="120" t="s">
        <v>76</v>
      </c>
      <c r="R13" s="110"/>
    </row>
    <row r="14" spans="2:22" ht="19.5" thickBot="1">
      <c r="B14" s="109"/>
      <c r="D14" s="118">
        <v>4</v>
      </c>
      <c r="E14" s="120" t="s">
        <v>67</v>
      </c>
      <c r="F14" s="115"/>
      <c r="G14" s="116"/>
      <c r="H14" s="115"/>
      <c r="I14" s="115"/>
      <c r="J14" s="116"/>
      <c r="K14" s="115"/>
      <c r="L14" s="118">
        <f t="shared" si="0"/>
        <v>4</v>
      </c>
      <c r="M14" s="120" t="s">
        <v>31</v>
      </c>
      <c r="O14" s="118">
        <f t="shared" si="1"/>
        <v>16</v>
      </c>
      <c r="P14" s="120" t="s">
        <v>49</v>
      </c>
      <c r="R14" s="110"/>
    </row>
    <row r="15" spans="2:22" ht="19.5" thickBot="1">
      <c r="B15" s="109"/>
      <c r="D15" s="118">
        <v>5</v>
      </c>
      <c r="E15" s="120" t="s">
        <v>54</v>
      </c>
      <c r="F15" s="115"/>
      <c r="G15" s="116"/>
      <c r="H15" s="115"/>
      <c r="I15" s="115"/>
      <c r="J15" s="116"/>
      <c r="K15" s="115"/>
      <c r="L15" s="118">
        <f t="shared" si="0"/>
        <v>5</v>
      </c>
      <c r="M15" s="120" t="s">
        <v>25</v>
      </c>
      <c r="O15" s="118">
        <f t="shared" si="1"/>
        <v>17</v>
      </c>
      <c r="P15" s="120" t="s">
        <v>57</v>
      </c>
      <c r="R15" s="110"/>
    </row>
    <row r="16" spans="2:22" ht="19.5" thickBot="1">
      <c r="B16" s="109"/>
      <c r="D16" s="118">
        <v>6</v>
      </c>
      <c r="E16" s="120" t="str">
        <f>+M22</f>
        <v>Health Care (Gym) ..On my Looks</v>
      </c>
      <c r="F16" s="115"/>
      <c r="G16" s="116"/>
      <c r="H16" s="115"/>
      <c r="I16" s="115"/>
      <c r="J16" s="116"/>
      <c r="K16" s="115"/>
      <c r="L16" s="118">
        <f t="shared" si="0"/>
        <v>6</v>
      </c>
      <c r="M16" s="120" t="s">
        <v>75</v>
      </c>
      <c r="O16" s="118">
        <f t="shared" si="1"/>
        <v>18</v>
      </c>
      <c r="P16" s="120" t="s">
        <v>58</v>
      </c>
      <c r="R16" s="110"/>
    </row>
    <row r="17" spans="2:18" ht="19.5" thickBot="1">
      <c r="B17" s="109"/>
      <c r="D17" s="118">
        <v>7</v>
      </c>
      <c r="E17" s="120" t="s">
        <v>73</v>
      </c>
      <c r="F17" s="115"/>
      <c r="G17" s="116"/>
      <c r="H17" s="115"/>
      <c r="I17" s="115"/>
      <c r="J17" s="116"/>
      <c r="K17" s="115"/>
      <c r="L17" s="118">
        <f t="shared" si="0"/>
        <v>7</v>
      </c>
      <c r="M17" s="120" t="s">
        <v>26</v>
      </c>
      <c r="O17" s="118">
        <f t="shared" si="1"/>
        <v>19</v>
      </c>
      <c r="P17" s="120" t="s">
        <v>12</v>
      </c>
      <c r="R17" s="110"/>
    </row>
    <row r="18" spans="2:18" ht="19.5" thickBot="1">
      <c r="B18" s="109"/>
      <c r="D18" s="118">
        <v>8</v>
      </c>
      <c r="E18" s="120" t="s">
        <v>72</v>
      </c>
      <c r="F18" s="115"/>
      <c r="G18" s="116"/>
      <c r="H18" s="115"/>
      <c r="I18" s="115"/>
      <c r="J18" s="116"/>
      <c r="K18" s="115"/>
      <c r="L18" s="118">
        <f t="shared" si="0"/>
        <v>8</v>
      </c>
      <c r="M18" s="120" t="s">
        <v>11</v>
      </c>
      <c r="O18" s="118">
        <f t="shared" si="1"/>
        <v>20</v>
      </c>
      <c r="P18" s="120" t="s">
        <v>172</v>
      </c>
      <c r="R18" s="110"/>
    </row>
    <row r="19" spans="2:18" ht="19.5" thickBot="1">
      <c r="B19" s="109"/>
      <c r="D19" s="118">
        <v>9</v>
      </c>
      <c r="E19" s="120" t="s">
        <v>31</v>
      </c>
      <c r="F19" s="115"/>
      <c r="G19" s="116"/>
      <c r="H19" s="115"/>
      <c r="I19" s="115"/>
      <c r="J19" s="116"/>
      <c r="K19" s="115"/>
      <c r="L19" s="118">
        <f t="shared" si="0"/>
        <v>9</v>
      </c>
      <c r="M19" s="120" t="s">
        <v>32</v>
      </c>
      <c r="O19" s="118">
        <f>+O18+1</f>
        <v>21</v>
      </c>
      <c r="P19" s="120" t="s">
        <v>28</v>
      </c>
      <c r="R19" s="110"/>
    </row>
    <row r="20" spans="2:18" ht="19.5" thickBot="1">
      <c r="B20" s="109"/>
      <c r="D20" s="118">
        <v>10</v>
      </c>
      <c r="E20" s="120" t="s">
        <v>47</v>
      </c>
      <c r="F20" s="115"/>
      <c r="G20" s="116"/>
      <c r="H20" s="115"/>
      <c r="I20" s="115"/>
      <c r="J20" s="116"/>
      <c r="L20" s="118">
        <f t="shared" si="0"/>
        <v>10</v>
      </c>
      <c r="M20" s="120" t="s">
        <v>174</v>
      </c>
      <c r="O20" s="118">
        <f>+O19+1</f>
        <v>22</v>
      </c>
      <c r="P20" s="120" t="s">
        <v>56</v>
      </c>
      <c r="R20" s="110"/>
    </row>
    <row r="21" spans="2:18" ht="19.5" thickBot="1">
      <c r="B21" s="109"/>
      <c r="D21" s="118">
        <v>11</v>
      </c>
      <c r="E21" s="120" t="s">
        <v>50</v>
      </c>
      <c r="F21" s="115"/>
      <c r="G21" s="116"/>
      <c r="H21" s="115"/>
      <c r="I21" s="115"/>
      <c r="J21" s="116"/>
      <c r="L21" s="118">
        <f t="shared" si="0"/>
        <v>11</v>
      </c>
      <c r="M21" s="120" t="s">
        <v>15</v>
      </c>
      <c r="O21" s="118">
        <f>+O20+1</f>
        <v>23</v>
      </c>
      <c r="P21" s="120" t="s">
        <v>50</v>
      </c>
      <c r="R21" s="110"/>
    </row>
    <row r="22" spans="2:18" ht="19.5" thickBot="1">
      <c r="B22" s="109"/>
      <c r="F22" s="121"/>
      <c r="G22" s="122"/>
      <c r="H22" s="121"/>
      <c r="I22" s="121"/>
      <c r="J22" s="122"/>
      <c r="L22" s="118">
        <f t="shared" si="0"/>
        <v>12</v>
      </c>
      <c r="M22" s="120" t="s">
        <v>173</v>
      </c>
      <c r="O22" s="118">
        <f>+O21+1</f>
        <v>24</v>
      </c>
      <c r="P22" s="120" t="s">
        <v>78</v>
      </c>
      <c r="R22" s="110"/>
    </row>
    <row r="23" spans="2:18">
      <c r="B23" s="109"/>
      <c r="G23" s="109"/>
      <c r="J23" s="109"/>
      <c r="R23" s="110"/>
    </row>
    <row r="24" spans="2:18" ht="4.5" customHeight="1">
      <c r="B24" s="109"/>
      <c r="C24" s="109"/>
      <c r="D24" s="109"/>
      <c r="E24" s="109"/>
      <c r="F24" s="109"/>
      <c r="G24" s="109"/>
      <c r="J24" s="110"/>
      <c r="K24" s="110"/>
      <c r="L24" s="110"/>
      <c r="M24" s="110"/>
      <c r="N24" s="110"/>
      <c r="O24" s="110"/>
      <c r="P24" s="110"/>
      <c r="Q24" s="110"/>
      <c r="R24" s="110"/>
    </row>
  </sheetData>
  <mergeCells count="8">
    <mergeCell ref="L8:P8"/>
    <mergeCell ref="D4:D5"/>
    <mergeCell ref="E4:E5"/>
    <mergeCell ref="T3:U3"/>
    <mergeCell ref="D7:E7"/>
    <mergeCell ref="D6:E6"/>
    <mergeCell ref="L4:P6"/>
    <mergeCell ref="L7:P7"/>
  </mergeCells>
  <conditionalFormatting sqref="D11:D21">
    <cfRule type="colorScale" priority="54">
      <colorScale>
        <cfvo type="min" val="0"/>
        <cfvo type="percentile" val="50"/>
        <cfvo type="max" val="0"/>
        <color rgb="FFF8696B"/>
        <color rgb="FFFFEB84"/>
        <color rgb="FF63BE7B"/>
      </colorScale>
    </cfRule>
  </conditionalFormatting>
  <conditionalFormatting sqref="L11:L22">
    <cfRule type="colorScale" priority="53">
      <colorScale>
        <cfvo type="min" val="0"/>
        <cfvo type="max" val="0"/>
        <color rgb="FF33CCFF"/>
        <color rgb="FFFFEF9C"/>
      </colorScale>
    </cfRule>
  </conditionalFormatting>
  <conditionalFormatting sqref="D11:D21">
    <cfRule type="colorScale" priority="49">
      <colorScale>
        <cfvo type="min" val="0"/>
        <cfvo type="max" val="0"/>
        <color rgb="FF33CCFF"/>
        <color rgb="FFFFEF9C"/>
      </colorScale>
    </cfRule>
  </conditionalFormatting>
  <conditionalFormatting sqref="O11:O18">
    <cfRule type="colorScale" priority="57">
      <colorScale>
        <cfvo type="min" val="0"/>
        <cfvo type="max" val="0"/>
        <color rgb="FF33CCFF"/>
        <color rgb="FFFFEF9C"/>
      </colorScale>
    </cfRule>
  </conditionalFormatting>
  <conditionalFormatting sqref="O16">
    <cfRule type="colorScale" priority="33">
      <colorScale>
        <cfvo type="min" val="0"/>
        <cfvo type="max" val="0"/>
        <color rgb="FF33CCFF"/>
        <color rgb="FFFFEF9C"/>
      </colorScale>
    </cfRule>
  </conditionalFormatting>
  <conditionalFormatting sqref="O17:O18">
    <cfRule type="colorScale" priority="31">
      <colorScale>
        <cfvo type="min" val="0"/>
        <cfvo type="max" val="0"/>
        <color rgb="FF33CCFF"/>
        <color rgb="FFFFEF9C"/>
      </colorScale>
    </cfRule>
  </conditionalFormatting>
  <conditionalFormatting sqref="O18">
    <cfRule type="colorScale" priority="17">
      <colorScale>
        <cfvo type="min" val="0"/>
        <cfvo type="max" val="0"/>
        <color rgb="FF33CCFF"/>
        <color rgb="FFFFEF9C"/>
      </colorScale>
    </cfRule>
  </conditionalFormatting>
  <conditionalFormatting sqref="L12:L22">
    <cfRule type="colorScale" priority="9">
      <colorScale>
        <cfvo type="min" val="0"/>
        <cfvo type="max" val="0"/>
        <color rgb="FF33CCFF"/>
        <color rgb="FFFFEF9C"/>
      </colorScale>
    </cfRule>
  </conditionalFormatting>
  <conditionalFormatting sqref="O19:O22">
    <cfRule type="colorScale" priority="7">
      <colorScale>
        <cfvo type="min" val="0"/>
        <cfvo type="max" val="0"/>
        <color rgb="FF33CCFF"/>
        <color rgb="FFFFEF9C"/>
      </colorScale>
    </cfRule>
  </conditionalFormatting>
  <conditionalFormatting sqref="O11:O22">
    <cfRule type="colorScale" priority="3">
      <colorScale>
        <cfvo type="min" val="0"/>
        <cfvo type="max" val="0"/>
        <color rgb="FF33CCFF"/>
        <color rgb="FFFFEF9C"/>
      </colorScale>
    </cfRule>
  </conditionalFormatting>
  <hyperlinks>
    <hyperlink ref="T3" location="'Control Panel'!A1" display="Control Panel"/>
    <hyperlink ref="T3:V3" location="'Track Room'!A1" display="Go to Track Room"/>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dimension ref="C1:H25"/>
  <sheetViews>
    <sheetView workbookViewId="0">
      <pane xSplit="1" ySplit="5" topLeftCell="B6" activePane="bottomRight" state="frozen"/>
      <selection pane="topRight" activeCell="B1" sqref="B1"/>
      <selection pane="bottomLeft" activeCell="A5" sqref="A5"/>
      <selection pane="bottomRight" activeCell="E7" sqref="E7"/>
    </sheetView>
  </sheetViews>
  <sheetFormatPr defaultRowHeight="15"/>
  <cols>
    <col min="1" max="1" width="9.140625" style="74"/>
    <col min="2" max="2" width="4.7109375" style="74" customWidth="1"/>
    <col min="3" max="3" width="12.42578125" style="11" customWidth="1"/>
    <col min="4" max="4" width="12.7109375" style="12" customWidth="1"/>
    <col min="5" max="5" width="119.5703125" style="75" customWidth="1"/>
    <col min="6" max="16384" width="9.140625" style="74"/>
  </cols>
  <sheetData>
    <row r="1" spans="3:8" ht="10.5" customHeight="1" thickBot="1"/>
    <row r="2" spans="3:8" ht="27" customHeight="1" thickBot="1">
      <c r="C2" s="316" t="s">
        <v>85</v>
      </c>
      <c r="D2" s="317"/>
      <c r="E2" s="192" t="str">
        <f>+'Nov-13'!B2</f>
        <v>X</v>
      </c>
      <c r="F2" s="313" t="s">
        <v>20</v>
      </c>
      <c r="G2" s="314"/>
      <c r="H2" s="315"/>
    </row>
    <row r="3" spans="3:8" ht="21" customHeight="1" thickBot="1">
      <c r="C3" s="318"/>
      <c r="D3" s="319"/>
      <c r="E3" s="192" t="str">
        <f>+'Dec-13'!B3</f>
        <v>Personal Expense Tracker…</v>
      </c>
      <c r="F3" s="164"/>
      <c r="G3" s="164"/>
      <c r="H3" s="164"/>
    </row>
    <row r="4" spans="3:8" ht="10.5" customHeight="1" thickBot="1">
      <c r="C4" s="166"/>
      <c r="D4" s="166"/>
      <c r="E4" s="166"/>
      <c r="F4" s="11"/>
      <c r="G4" s="11"/>
    </row>
    <row r="5" spans="3:8" ht="32.25" thickBot="1">
      <c r="C5" s="133" t="s">
        <v>51</v>
      </c>
      <c r="D5" s="133" t="s">
        <v>68</v>
      </c>
      <c r="E5" s="133" t="s">
        <v>52</v>
      </c>
    </row>
    <row r="6" spans="3:8" s="136" customFormat="1" ht="15.75" customHeight="1" thickBot="1">
      <c r="C6" s="155">
        <v>1</v>
      </c>
      <c r="D6" s="134">
        <v>41275</v>
      </c>
      <c r="E6" s="154" t="s">
        <v>79</v>
      </c>
      <c r="F6" s="135"/>
      <c r="G6" s="135"/>
      <c r="H6" s="135"/>
    </row>
    <row r="7" spans="3:8" s="136" customFormat="1" ht="15.75" customHeight="1" thickBot="1">
      <c r="C7" s="155">
        <v>2</v>
      </c>
      <c r="D7" s="134"/>
      <c r="E7" s="154"/>
      <c r="F7" s="135"/>
      <c r="G7" s="135"/>
      <c r="H7" s="135"/>
    </row>
    <row r="8" spans="3:8" s="136" customFormat="1" ht="13.5" thickBot="1">
      <c r="C8" s="155">
        <v>3</v>
      </c>
      <c r="D8" s="134"/>
      <c r="E8" s="154"/>
    </row>
    <row r="9" spans="3:8" s="136" customFormat="1" ht="13.5" thickBot="1">
      <c r="C9" s="155">
        <v>4</v>
      </c>
      <c r="D9" s="134"/>
      <c r="E9" s="154"/>
    </row>
    <row r="10" spans="3:8" s="136" customFormat="1" ht="13.5" thickBot="1">
      <c r="C10" s="155">
        <v>5</v>
      </c>
      <c r="D10" s="134"/>
      <c r="E10" s="154"/>
    </row>
    <row r="11" spans="3:8" s="136" customFormat="1" ht="13.5" thickBot="1">
      <c r="C11" s="155">
        <v>6</v>
      </c>
      <c r="D11" s="134"/>
      <c r="E11" s="154"/>
    </row>
    <row r="12" spans="3:8" s="136" customFormat="1" ht="13.5" thickBot="1">
      <c r="C12" s="155">
        <v>7</v>
      </c>
      <c r="D12" s="134"/>
      <c r="E12" s="154"/>
    </row>
    <row r="13" spans="3:8" s="136" customFormat="1" ht="13.5" thickBot="1">
      <c r="C13" s="155">
        <v>8</v>
      </c>
      <c r="D13" s="134"/>
      <c r="E13" s="154"/>
    </row>
    <row r="14" spans="3:8" s="136" customFormat="1" ht="13.5" thickBot="1">
      <c r="C14" s="155">
        <v>9</v>
      </c>
      <c r="D14" s="134"/>
      <c r="E14" s="154"/>
    </row>
    <row r="15" spans="3:8" s="136" customFormat="1" ht="13.5" thickBot="1">
      <c r="C15" s="155">
        <v>10</v>
      </c>
      <c r="D15" s="134"/>
      <c r="E15" s="154"/>
    </row>
    <row r="16" spans="3:8" s="136" customFormat="1" ht="13.5" thickBot="1">
      <c r="C16" s="155">
        <v>11</v>
      </c>
      <c r="D16" s="134"/>
      <c r="E16" s="154"/>
    </row>
    <row r="17" spans="3:5" s="136" customFormat="1" ht="13.5" thickBot="1">
      <c r="C17" s="155">
        <v>12</v>
      </c>
      <c r="D17" s="134"/>
      <c r="E17" s="154"/>
    </row>
    <row r="18" spans="3:5" s="136" customFormat="1" ht="13.5" thickBot="1">
      <c r="C18" s="155">
        <v>13</v>
      </c>
      <c r="D18" s="134"/>
      <c r="E18" s="154"/>
    </row>
    <row r="19" spans="3:5" s="136" customFormat="1" ht="13.5" thickBot="1">
      <c r="C19" s="155">
        <v>14</v>
      </c>
      <c r="D19" s="134"/>
      <c r="E19" s="154"/>
    </row>
    <row r="20" spans="3:5" s="136" customFormat="1" ht="13.5" thickBot="1">
      <c r="C20" s="155">
        <v>15</v>
      </c>
      <c r="D20" s="134"/>
      <c r="E20" s="154"/>
    </row>
    <row r="21" spans="3:5" s="136" customFormat="1" ht="13.5" thickBot="1">
      <c r="C21" s="155">
        <v>16</v>
      </c>
      <c r="D21" s="134"/>
      <c r="E21" s="154"/>
    </row>
    <row r="22" spans="3:5" s="136" customFormat="1" ht="13.5" thickBot="1">
      <c r="C22" s="155">
        <v>17</v>
      </c>
      <c r="D22" s="134"/>
      <c r="E22" s="154"/>
    </row>
    <row r="23" spans="3:5" s="136" customFormat="1" ht="13.5" thickBot="1">
      <c r="C23" s="155">
        <v>18</v>
      </c>
      <c r="D23" s="134"/>
      <c r="E23" s="154"/>
    </row>
    <row r="24" spans="3:5" s="136" customFormat="1" ht="13.5" thickBot="1">
      <c r="C24" s="155">
        <v>19</v>
      </c>
      <c r="D24" s="134"/>
      <c r="E24" s="154"/>
    </row>
    <row r="25" spans="3:5" s="136" customFormat="1" ht="13.5" thickBot="1">
      <c r="C25" s="155">
        <v>20</v>
      </c>
      <c r="D25" s="134"/>
      <c r="E25" s="154"/>
    </row>
  </sheetData>
  <mergeCells count="2">
    <mergeCell ref="F2:H2"/>
    <mergeCell ref="C2:D3"/>
  </mergeCells>
  <dataValidations count="1">
    <dataValidation type="date" operator="greaterThan" allowBlank="1" showErrorMessage="1" errorTitle="Date" error="You must enter a date in this cell." promptTitle="Date" sqref="D6:D25">
      <formula1>1</formula1>
    </dataValidation>
  </dataValidations>
  <hyperlinks>
    <hyperlink ref="F2:H2" location="'Track Room'!A1" display="Go to Track Room"/>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dimension ref="A1:I116"/>
  <sheetViews>
    <sheetView workbookViewId="0">
      <pane xSplit="1" ySplit="2" topLeftCell="B3" activePane="bottomRight" state="frozen"/>
      <selection pane="topRight" activeCell="B1" sqref="B1"/>
      <selection pane="bottomLeft" activeCell="A3" sqref="A3"/>
      <selection pane="bottomRight" activeCell="D2" sqref="D2:F2"/>
    </sheetView>
  </sheetViews>
  <sheetFormatPr defaultRowHeight="15"/>
  <cols>
    <col min="1" max="1" width="9.140625" style="1"/>
    <col min="3" max="3" width="140.5703125" customWidth="1"/>
    <col min="7" max="7" width="9.140625" style="1"/>
  </cols>
  <sheetData>
    <row r="1" spans="2:9" s="1" customFormat="1" ht="15.75" thickBot="1"/>
    <row r="2" spans="2:9" ht="19.5" thickBot="1">
      <c r="B2" s="137" t="s">
        <v>97</v>
      </c>
      <c r="C2" s="138" t="s">
        <v>123</v>
      </c>
      <c r="D2" s="320" t="s">
        <v>20</v>
      </c>
      <c r="E2" s="320"/>
      <c r="F2" s="320"/>
      <c r="H2" s="1"/>
      <c r="I2" s="1"/>
    </row>
    <row r="3" spans="2:9" ht="19.5" thickBot="1">
      <c r="B3" s="139"/>
      <c r="C3" s="139"/>
      <c r="D3" s="139"/>
      <c r="E3" s="165"/>
      <c r="F3" s="165"/>
      <c r="H3" s="1"/>
      <c r="I3" s="1"/>
    </row>
    <row r="4" spans="2:9" ht="15.75" thickBot="1">
      <c r="B4" s="140">
        <v>1</v>
      </c>
      <c r="C4" s="141" t="s">
        <v>98</v>
      </c>
      <c r="D4" s="142"/>
      <c r="E4" s="142"/>
      <c r="F4" s="142"/>
      <c r="H4" s="1"/>
      <c r="I4" s="1"/>
    </row>
    <row r="5" spans="2:9" ht="29.25" thickBot="1">
      <c r="B5" s="139"/>
      <c r="C5" s="143" t="s">
        <v>99</v>
      </c>
      <c r="D5" s="142"/>
      <c r="E5" s="142"/>
      <c r="F5" s="142"/>
      <c r="H5" s="1"/>
      <c r="I5" s="1"/>
    </row>
    <row r="6" spans="2:9" ht="15.75" thickBot="1">
      <c r="B6" s="140">
        <v>2</v>
      </c>
      <c r="C6" s="141" t="s">
        <v>100</v>
      </c>
      <c r="D6" s="142"/>
      <c r="E6" s="142"/>
      <c r="F6" s="142"/>
      <c r="H6" s="1"/>
      <c r="I6" s="1"/>
    </row>
    <row r="7" spans="2:9" ht="43.5" thickBot="1">
      <c r="B7" s="139"/>
      <c r="C7" s="143" t="s">
        <v>101</v>
      </c>
      <c r="D7" s="142"/>
      <c r="E7" s="142"/>
      <c r="F7" s="142"/>
      <c r="H7" s="1"/>
      <c r="I7" s="1"/>
    </row>
    <row r="8" spans="2:9" ht="15.75" thickBot="1">
      <c r="B8" s="140">
        <v>3</v>
      </c>
      <c r="C8" s="141" t="s">
        <v>102</v>
      </c>
      <c r="D8" s="142"/>
      <c r="E8" s="142"/>
      <c r="F8" s="142"/>
      <c r="H8" s="1"/>
      <c r="I8" s="1"/>
    </row>
    <row r="9" spans="2:9" ht="72" thickBot="1">
      <c r="B9" s="139"/>
      <c r="C9" s="143" t="s">
        <v>103</v>
      </c>
      <c r="D9" s="142"/>
      <c r="E9" s="142"/>
      <c r="F9" s="142"/>
      <c r="H9" s="1"/>
      <c r="I9" s="1"/>
    </row>
    <row r="10" spans="2:9" ht="15.75" thickBot="1">
      <c r="B10" s="140">
        <v>4</v>
      </c>
      <c r="C10" s="141" t="s">
        <v>104</v>
      </c>
      <c r="D10" s="142"/>
      <c r="E10" s="142"/>
      <c r="F10" s="142"/>
      <c r="H10" s="1"/>
      <c r="I10" s="1"/>
    </row>
    <row r="11" spans="2:9" ht="72" thickBot="1">
      <c r="B11" s="139"/>
      <c r="C11" s="143" t="s">
        <v>105</v>
      </c>
      <c r="D11" s="142"/>
      <c r="E11" s="142"/>
      <c r="F11" s="142"/>
      <c r="H11" s="1"/>
      <c r="I11" s="1"/>
    </row>
    <row r="12" spans="2:9" ht="15.75" thickBot="1">
      <c r="B12" s="140">
        <v>5</v>
      </c>
      <c r="C12" s="141" t="s">
        <v>106</v>
      </c>
      <c r="D12" s="142"/>
      <c r="E12" s="142"/>
      <c r="F12" s="142"/>
      <c r="H12" s="1"/>
      <c r="I12" s="1"/>
    </row>
    <row r="13" spans="2:9" ht="72" thickBot="1">
      <c r="B13" s="139"/>
      <c r="C13" s="143" t="s">
        <v>107</v>
      </c>
      <c r="D13" s="142"/>
      <c r="E13" s="142"/>
      <c r="F13" s="142"/>
      <c r="H13" s="1"/>
      <c r="I13" s="1"/>
    </row>
    <row r="14" spans="2:9" ht="15.75" thickBot="1">
      <c r="B14" s="140">
        <v>6</v>
      </c>
      <c r="C14" s="141" t="s">
        <v>108</v>
      </c>
      <c r="D14" s="142"/>
      <c r="E14" s="142"/>
      <c r="F14" s="142"/>
      <c r="H14" s="1"/>
      <c r="I14" s="1"/>
    </row>
    <row r="15" spans="2:9" ht="57.75" thickBot="1">
      <c r="B15" s="139"/>
      <c r="C15" s="143" t="s">
        <v>109</v>
      </c>
      <c r="D15" s="142"/>
      <c r="E15" s="142"/>
      <c r="F15" s="142"/>
      <c r="H15" s="1"/>
      <c r="I15" s="1"/>
    </row>
    <row r="16" spans="2:9" ht="15.75" thickBot="1">
      <c r="B16" s="140">
        <v>7</v>
      </c>
      <c r="C16" s="141" t="s">
        <v>110</v>
      </c>
      <c r="D16" s="142"/>
      <c r="E16" s="142"/>
      <c r="F16" s="142"/>
      <c r="H16" s="1"/>
      <c r="I16" s="1"/>
    </row>
    <row r="17" spans="2:9" ht="72" thickBot="1">
      <c r="B17" s="139"/>
      <c r="C17" s="143" t="s">
        <v>111</v>
      </c>
      <c r="D17" s="142"/>
      <c r="E17" s="142"/>
      <c r="F17" s="142"/>
      <c r="H17" s="1"/>
      <c r="I17" s="1"/>
    </row>
    <row r="18" spans="2:9" ht="15.75" thickBot="1">
      <c r="B18" s="140">
        <v>8</v>
      </c>
      <c r="C18" s="141" t="s">
        <v>112</v>
      </c>
      <c r="D18" s="142"/>
      <c r="E18" s="142"/>
      <c r="F18" s="142"/>
      <c r="H18" s="1"/>
      <c r="I18" s="1"/>
    </row>
    <row r="19" spans="2:9" ht="72" thickBot="1">
      <c r="B19" s="139"/>
      <c r="C19" s="143" t="s">
        <v>113</v>
      </c>
      <c r="D19" s="142"/>
      <c r="E19" s="142"/>
      <c r="F19" s="142"/>
      <c r="H19" s="1"/>
      <c r="I19" s="1"/>
    </row>
    <row r="20" spans="2:9" ht="15.75" thickBot="1">
      <c r="B20" s="140">
        <v>9</v>
      </c>
      <c r="C20" s="141" t="s">
        <v>114</v>
      </c>
      <c r="D20" s="142"/>
      <c r="E20" s="142"/>
      <c r="F20" s="142"/>
      <c r="H20" s="1"/>
      <c r="I20" s="1"/>
    </row>
    <row r="21" spans="2:9" ht="72" thickBot="1">
      <c r="B21" s="139"/>
      <c r="C21" s="143" t="s">
        <v>115</v>
      </c>
      <c r="D21" s="142"/>
      <c r="E21" s="142"/>
      <c r="F21" s="142"/>
      <c r="H21" s="1"/>
      <c r="I21" s="1"/>
    </row>
    <row r="22" spans="2:9" ht="15.75" thickBot="1">
      <c r="B22" s="140">
        <v>10</v>
      </c>
      <c r="C22" s="141" t="s">
        <v>116</v>
      </c>
      <c r="D22" s="142"/>
      <c r="E22" s="142"/>
      <c r="F22" s="142"/>
      <c r="H22" s="1"/>
      <c r="I22" s="1"/>
    </row>
    <row r="23" spans="2:9" ht="72" thickBot="1">
      <c r="B23" s="144"/>
      <c r="C23" s="143" t="s">
        <v>117</v>
      </c>
      <c r="D23" s="142"/>
      <c r="E23" s="142"/>
      <c r="F23" s="142"/>
      <c r="H23" s="1"/>
      <c r="I23" s="1"/>
    </row>
    <row r="24" spans="2:9" ht="15.75" thickBot="1">
      <c r="B24" s="145"/>
      <c r="C24" s="146"/>
      <c r="D24" s="142"/>
      <c r="E24" s="142"/>
      <c r="F24" s="142"/>
      <c r="H24" s="1"/>
      <c r="I24" s="1"/>
    </row>
    <row r="25" spans="2:9">
      <c r="B25" s="142"/>
      <c r="C25" s="142"/>
      <c r="D25" s="142"/>
      <c r="E25" s="142"/>
      <c r="F25" s="142"/>
      <c r="H25" s="1"/>
      <c r="I25" s="1"/>
    </row>
    <row r="26" spans="2:9">
      <c r="B26" s="142"/>
      <c r="C26" s="142"/>
      <c r="D26" s="142"/>
      <c r="E26" s="142"/>
      <c r="F26" s="142"/>
      <c r="H26" s="1"/>
      <c r="I26" s="1"/>
    </row>
    <row r="27" spans="2:9">
      <c r="B27" s="142"/>
      <c r="C27" s="142"/>
      <c r="D27" s="142"/>
      <c r="E27" s="142"/>
      <c r="F27" s="142"/>
      <c r="H27" s="1"/>
      <c r="I27" s="1"/>
    </row>
    <row r="28" spans="2:9">
      <c r="B28" s="142"/>
      <c r="C28" s="142"/>
      <c r="D28" s="142"/>
      <c r="E28" s="142"/>
      <c r="F28" s="142"/>
      <c r="H28" s="1"/>
      <c r="I28" s="1"/>
    </row>
    <row r="29" spans="2:9">
      <c r="B29" s="142"/>
      <c r="C29" s="142"/>
      <c r="D29" s="142"/>
      <c r="E29" s="142"/>
      <c r="F29" s="142"/>
      <c r="H29" s="1"/>
      <c r="I29" s="1"/>
    </row>
    <row r="30" spans="2:9">
      <c r="B30" s="142"/>
      <c r="C30" s="142"/>
      <c r="D30" s="142"/>
      <c r="E30" s="142"/>
      <c r="F30" s="142"/>
      <c r="H30" s="1"/>
      <c r="I30" s="1"/>
    </row>
    <row r="31" spans="2:9">
      <c r="B31" s="142"/>
      <c r="C31" s="142"/>
      <c r="D31" s="142"/>
      <c r="E31" s="142"/>
      <c r="F31" s="142"/>
      <c r="H31" s="1"/>
      <c r="I31" s="1"/>
    </row>
    <row r="32" spans="2:9">
      <c r="B32" s="142"/>
      <c r="C32" s="142"/>
      <c r="D32" s="142"/>
      <c r="E32" s="142"/>
      <c r="F32" s="142"/>
      <c r="H32" s="1"/>
      <c r="I32" s="1"/>
    </row>
    <row r="33" spans="2:9">
      <c r="B33" s="142"/>
      <c r="C33" s="142"/>
      <c r="D33" s="142"/>
      <c r="E33" s="142"/>
      <c r="F33" s="142"/>
      <c r="H33" s="1"/>
      <c r="I33" s="1"/>
    </row>
    <row r="34" spans="2:9">
      <c r="B34" s="142"/>
      <c r="C34" s="142"/>
      <c r="D34" s="142"/>
      <c r="E34" s="142"/>
      <c r="F34" s="142"/>
      <c r="H34" s="1"/>
      <c r="I34" s="1"/>
    </row>
    <row r="35" spans="2:9">
      <c r="B35" s="142"/>
      <c r="C35" s="142"/>
      <c r="D35" s="142"/>
      <c r="E35" s="142"/>
      <c r="F35" s="142"/>
      <c r="H35" s="1"/>
      <c r="I35" s="1"/>
    </row>
    <row r="36" spans="2:9">
      <c r="B36" s="142"/>
      <c r="C36" s="142"/>
      <c r="D36" s="142"/>
      <c r="E36" s="142"/>
      <c r="F36" s="142"/>
      <c r="H36" s="1"/>
      <c r="I36" s="1"/>
    </row>
    <row r="37" spans="2:9">
      <c r="B37" s="142"/>
      <c r="C37" s="142"/>
      <c r="D37" s="142"/>
      <c r="E37" s="142"/>
      <c r="F37" s="142"/>
      <c r="H37" s="1"/>
      <c r="I37" s="1"/>
    </row>
    <row r="38" spans="2:9">
      <c r="B38" s="142"/>
      <c r="C38" s="142"/>
      <c r="D38" s="142"/>
      <c r="E38" s="142"/>
      <c r="F38" s="142"/>
      <c r="H38" s="1"/>
      <c r="I38" s="1"/>
    </row>
    <row r="39" spans="2:9">
      <c r="B39" s="142"/>
      <c r="C39" s="142"/>
      <c r="D39" s="142"/>
      <c r="E39" s="142"/>
      <c r="F39" s="142"/>
      <c r="H39" s="1"/>
      <c r="I39" s="1"/>
    </row>
    <row r="40" spans="2:9">
      <c r="B40" s="142"/>
      <c r="C40" s="142"/>
      <c r="D40" s="142"/>
      <c r="E40" s="142"/>
      <c r="F40" s="142"/>
      <c r="H40" s="1"/>
      <c r="I40" s="1"/>
    </row>
    <row r="41" spans="2:9">
      <c r="B41" s="142"/>
      <c r="C41" s="142"/>
      <c r="D41" s="142"/>
      <c r="E41" s="142"/>
      <c r="F41" s="142"/>
      <c r="H41" s="1"/>
      <c r="I41" s="1"/>
    </row>
    <row r="42" spans="2:9">
      <c r="B42" s="142"/>
      <c r="C42" s="142"/>
      <c r="D42" s="142"/>
      <c r="E42" s="142"/>
      <c r="F42" s="142"/>
      <c r="H42" s="1"/>
      <c r="I42" s="1"/>
    </row>
    <row r="43" spans="2:9">
      <c r="B43" s="142"/>
      <c r="C43" s="142"/>
      <c r="D43" s="142"/>
      <c r="E43" s="142"/>
      <c r="F43" s="142"/>
      <c r="H43" s="1"/>
      <c r="I43" s="1"/>
    </row>
    <row r="44" spans="2:9">
      <c r="B44" s="142"/>
      <c r="C44" s="142"/>
      <c r="D44" s="142"/>
      <c r="E44" s="142"/>
      <c r="F44" s="142"/>
      <c r="H44" s="1"/>
      <c r="I44" s="1"/>
    </row>
    <row r="45" spans="2:9">
      <c r="B45" s="142"/>
      <c r="C45" s="142"/>
      <c r="D45" s="142"/>
      <c r="E45" s="142"/>
      <c r="F45" s="142"/>
      <c r="H45" s="1"/>
      <c r="I45" s="1"/>
    </row>
    <row r="46" spans="2:9">
      <c r="B46" s="142"/>
      <c r="C46" s="142"/>
      <c r="D46" s="142"/>
      <c r="E46" s="142"/>
      <c r="F46" s="142"/>
      <c r="H46" s="1"/>
      <c r="I46" s="1"/>
    </row>
    <row r="47" spans="2:9">
      <c r="B47" s="142"/>
      <c r="C47" s="142"/>
      <c r="D47" s="142"/>
      <c r="E47" s="142"/>
      <c r="F47" s="142"/>
      <c r="H47" s="1"/>
      <c r="I47" s="1"/>
    </row>
    <row r="48" spans="2:9">
      <c r="B48" s="142"/>
      <c r="C48" s="142"/>
      <c r="D48" s="142"/>
      <c r="E48" s="142"/>
      <c r="F48" s="142"/>
      <c r="H48" s="1"/>
      <c r="I48" s="1"/>
    </row>
    <row r="49" spans="2:9">
      <c r="B49" s="142"/>
      <c r="C49" s="142"/>
      <c r="D49" s="142"/>
      <c r="E49" s="142"/>
      <c r="F49" s="142"/>
      <c r="H49" s="1"/>
      <c r="I49" s="1"/>
    </row>
    <row r="50" spans="2:9">
      <c r="B50" s="142"/>
      <c r="C50" s="142"/>
      <c r="D50" s="142"/>
      <c r="E50" s="142"/>
      <c r="F50" s="142"/>
      <c r="H50" s="1"/>
      <c r="I50" s="1"/>
    </row>
    <row r="51" spans="2:9">
      <c r="B51" s="142"/>
      <c r="C51" s="142"/>
      <c r="D51" s="142"/>
      <c r="E51" s="142"/>
      <c r="F51" s="142"/>
      <c r="H51" s="1"/>
      <c r="I51" s="1"/>
    </row>
    <row r="52" spans="2:9">
      <c r="B52" s="142"/>
      <c r="C52" s="142"/>
      <c r="D52" s="142"/>
      <c r="E52" s="142"/>
      <c r="F52" s="142"/>
      <c r="H52" s="1"/>
      <c r="I52" s="1"/>
    </row>
    <row r="53" spans="2:9">
      <c r="B53" s="142"/>
      <c r="C53" s="142"/>
      <c r="D53" s="142"/>
      <c r="E53" s="142"/>
      <c r="F53" s="142"/>
      <c r="H53" s="1"/>
      <c r="I53" s="1"/>
    </row>
    <row r="54" spans="2:9">
      <c r="B54" s="142"/>
      <c r="C54" s="142"/>
      <c r="D54" s="142"/>
      <c r="E54" s="142"/>
      <c r="F54" s="142"/>
      <c r="H54" s="1"/>
      <c r="I54" s="1"/>
    </row>
    <row r="55" spans="2:9">
      <c r="B55" s="142"/>
      <c r="C55" s="142"/>
      <c r="D55" s="142"/>
      <c r="E55" s="142"/>
      <c r="F55" s="142"/>
      <c r="H55" s="1"/>
      <c r="I55" s="1"/>
    </row>
    <row r="56" spans="2:9">
      <c r="B56" s="142"/>
      <c r="C56" s="142"/>
      <c r="D56" s="142"/>
      <c r="E56" s="142"/>
      <c r="F56" s="142"/>
      <c r="H56" s="1"/>
      <c r="I56" s="1"/>
    </row>
    <row r="57" spans="2:9">
      <c r="B57" s="142"/>
      <c r="C57" s="142"/>
      <c r="D57" s="142"/>
      <c r="E57" s="142"/>
      <c r="F57" s="142"/>
      <c r="H57" s="1"/>
      <c r="I57" s="1"/>
    </row>
    <row r="58" spans="2:9">
      <c r="B58" s="142"/>
      <c r="C58" s="142"/>
      <c r="D58" s="142"/>
      <c r="E58" s="142"/>
      <c r="F58" s="142"/>
      <c r="H58" s="1"/>
      <c r="I58" s="1"/>
    </row>
    <row r="59" spans="2:9">
      <c r="B59" s="142"/>
      <c r="C59" s="142"/>
      <c r="D59" s="142"/>
      <c r="E59" s="142"/>
      <c r="F59" s="142"/>
      <c r="H59" s="1"/>
      <c r="I59" s="1"/>
    </row>
    <row r="60" spans="2:9">
      <c r="B60" s="142"/>
      <c r="C60" s="142"/>
      <c r="D60" s="142"/>
      <c r="E60" s="142"/>
      <c r="F60" s="142"/>
      <c r="H60" s="1"/>
      <c r="I60" s="1"/>
    </row>
    <row r="61" spans="2:9">
      <c r="B61" s="142"/>
      <c r="C61" s="142"/>
      <c r="D61" s="142"/>
      <c r="E61" s="142"/>
      <c r="F61" s="142"/>
      <c r="H61" s="1"/>
      <c r="I61" s="1"/>
    </row>
    <row r="62" spans="2:9">
      <c r="B62" s="142"/>
      <c r="C62" s="142"/>
      <c r="D62" s="142"/>
      <c r="E62" s="142"/>
      <c r="F62" s="142"/>
      <c r="H62" s="1"/>
      <c r="I62" s="1"/>
    </row>
    <row r="63" spans="2:9">
      <c r="B63" s="142"/>
      <c r="C63" s="142"/>
      <c r="D63" s="142"/>
      <c r="E63" s="142"/>
      <c r="F63" s="142"/>
      <c r="H63" s="1"/>
      <c r="I63" s="1"/>
    </row>
    <row r="64" spans="2:9">
      <c r="B64" s="142"/>
      <c r="C64" s="142"/>
      <c r="D64" s="142"/>
      <c r="E64" s="142"/>
      <c r="F64" s="142"/>
      <c r="H64" s="1"/>
      <c r="I64" s="1"/>
    </row>
    <row r="65" spans="2:9">
      <c r="B65" s="142"/>
      <c r="C65" s="142"/>
      <c r="D65" s="142"/>
      <c r="E65" s="142"/>
      <c r="F65" s="142"/>
      <c r="H65" s="1"/>
      <c r="I65" s="1"/>
    </row>
    <row r="66" spans="2:9">
      <c r="B66" s="142"/>
      <c r="C66" s="142"/>
      <c r="D66" s="142"/>
      <c r="E66" s="142"/>
      <c r="F66" s="142"/>
      <c r="H66" s="1"/>
      <c r="I66" s="1"/>
    </row>
    <row r="67" spans="2:9">
      <c r="B67" s="142"/>
      <c r="C67" s="142"/>
      <c r="D67" s="142"/>
      <c r="E67" s="142"/>
      <c r="F67" s="142"/>
      <c r="H67" s="1"/>
      <c r="I67" s="1"/>
    </row>
    <row r="68" spans="2:9">
      <c r="B68" s="142"/>
      <c r="C68" s="142"/>
      <c r="D68" s="142"/>
      <c r="E68" s="142"/>
      <c r="F68" s="142"/>
      <c r="H68" s="1"/>
      <c r="I68" s="1"/>
    </row>
    <row r="69" spans="2:9">
      <c r="B69" s="142"/>
      <c r="C69" s="142"/>
      <c r="D69" s="142"/>
      <c r="E69" s="142"/>
      <c r="F69" s="142"/>
      <c r="H69" s="1"/>
      <c r="I69" s="1"/>
    </row>
    <row r="70" spans="2:9">
      <c r="B70" s="142"/>
      <c r="C70" s="142"/>
      <c r="D70" s="142"/>
      <c r="E70" s="142"/>
      <c r="F70" s="142"/>
      <c r="H70" s="1"/>
      <c r="I70" s="1"/>
    </row>
    <row r="71" spans="2:9">
      <c r="B71" s="142"/>
      <c r="C71" s="142"/>
      <c r="D71" s="142"/>
      <c r="E71" s="142"/>
      <c r="F71" s="142"/>
      <c r="H71" s="1"/>
      <c r="I71" s="1"/>
    </row>
    <row r="72" spans="2:9">
      <c r="B72" s="142"/>
      <c r="C72" s="142"/>
      <c r="D72" s="142"/>
      <c r="E72" s="142"/>
      <c r="F72" s="142"/>
      <c r="H72" s="1"/>
      <c r="I72" s="1"/>
    </row>
    <row r="73" spans="2:9">
      <c r="B73" s="142"/>
      <c r="C73" s="142"/>
      <c r="D73" s="142"/>
      <c r="E73" s="142"/>
      <c r="F73" s="142"/>
      <c r="H73" s="1"/>
      <c r="I73" s="1"/>
    </row>
    <row r="74" spans="2:9">
      <c r="B74" s="142"/>
      <c r="C74" s="142"/>
      <c r="D74" s="142"/>
      <c r="E74" s="142"/>
      <c r="F74" s="142"/>
      <c r="H74" s="1"/>
      <c r="I74" s="1"/>
    </row>
    <row r="75" spans="2:9">
      <c r="B75" s="142"/>
      <c r="C75" s="142"/>
      <c r="D75" s="142"/>
      <c r="E75" s="142"/>
      <c r="F75" s="142"/>
      <c r="H75" s="1"/>
      <c r="I75" s="1"/>
    </row>
    <row r="76" spans="2:9">
      <c r="B76" s="142"/>
      <c r="C76" s="142"/>
      <c r="D76" s="142"/>
      <c r="E76" s="142"/>
      <c r="F76" s="142"/>
      <c r="H76" s="1"/>
      <c r="I76" s="1"/>
    </row>
    <row r="77" spans="2:9">
      <c r="B77" s="142"/>
      <c r="C77" s="142"/>
      <c r="D77" s="142"/>
      <c r="E77" s="142"/>
      <c r="F77" s="142"/>
      <c r="H77" s="1"/>
      <c r="I77" s="1"/>
    </row>
    <row r="78" spans="2:9">
      <c r="B78" s="142"/>
      <c r="C78" s="142"/>
      <c r="D78" s="142"/>
      <c r="E78" s="142"/>
      <c r="F78" s="142"/>
      <c r="H78" s="1"/>
      <c r="I78" s="1"/>
    </row>
    <row r="79" spans="2:9">
      <c r="B79" s="142"/>
      <c r="C79" s="142"/>
      <c r="D79" s="142"/>
      <c r="E79" s="142"/>
      <c r="F79" s="142"/>
      <c r="H79" s="1"/>
      <c r="I79" s="1"/>
    </row>
    <row r="80" spans="2:9">
      <c r="B80" s="142"/>
      <c r="C80" s="142"/>
      <c r="D80" s="142"/>
      <c r="E80" s="142"/>
      <c r="F80" s="142"/>
      <c r="H80" s="1"/>
      <c r="I80" s="1"/>
    </row>
    <row r="81" spans="2:9">
      <c r="B81" s="142"/>
      <c r="C81" s="142"/>
      <c r="D81" s="142"/>
      <c r="E81" s="142"/>
      <c r="F81" s="142"/>
      <c r="H81" s="1"/>
      <c r="I81" s="1"/>
    </row>
    <row r="82" spans="2:9">
      <c r="B82" s="142"/>
      <c r="C82" s="142"/>
      <c r="D82" s="142"/>
      <c r="E82" s="142"/>
      <c r="F82" s="142"/>
      <c r="H82" s="1"/>
      <c r="I82" s="1"/>
    </row>
    <row r="83" spans="2:9">
      <c r="B83" s="142"/>
      <c r="C83" s="142"/>
      <c r="D83" s="142"/>
      <c r="E83" s="142"/>
      <c r="F83" s="142"/>
      <c r="H83" s="1"/>
      <c r="I83" s="1"/>
    </row>
    <row r="84" spans="2:9">
      <c r="B84" s="142"/>
      <c r="C84" s="142"/>
      <c r="D84" s="142"/>
      <c r="E84" s="142"/>
      <c r="F84" s="142"/>
      <c r="H84" s="1"/>
      <c r="I84" s="1"/>
    </row>
    <row r="85" spans="2:9">
      <c r="B85" s="142"/>
      <c r="C85" s="142"/>
      <c r="D85" s="142"/>
      <c r="E85" s="142"/>
      <c r="F85" s="142"/>
      <c r="H85" s="1"/>
      <c r="I85" s="1"/>
    </row>
    <row r="86" spans="2:9">
      <c r="B86" s="142"/>
      <c r="C86" s="142"/>
      <c r="D86" s="142"/>
      <c r="E86" s="142"/>
      <c r="F86" s="142"/>
      <c r="H86" s="1"/>
      <c r="I86" s="1"/>
    </row>
    <row r="87" spans="2:9">
      <c r="B87" s="142"/>
      <c r="C87" s="142"/>
      <c r="D87" s="142"/>
      <c r="E87" s="142"/>
      <c r="F87" s="142"/>
      <c r="H87" s="1"/>
      <c r="I87" s="1"/>
    </row>
    <row r="88" spans="2:9">
      <c r="B88" s="142"/>
      <c r="C88" s="142"/>
      <c r="D88" s="142"/>
      <c r="E88" s="142"/>
      <c r="F88" s="142"/>
      <c r="H88" s="1"/>
      <c r="I88" s="1"/>
    </row>
    <row r="89" spans="2:9">
      <c r="B89" s="142"/>
      <c r="C89" s="142"/>
      <c r="D89" s="142"/>
      <c r="E89" s="142"/>
      <c r="F89" s="142"/>
      <c r="H89" s="1"/>
      <c r="I89" s="1"/>
    </row>
    <row r="90" spans="2:9">
      <c r="B90" s="142"/>
      <c r="C90" s="142"/>
      <c r="D90" s="142"/>
      <c r="E90" s="142"/>
      <c r="F90" s="142"/>
      <c r="H90" s="1"/>
      <c r="I90" s="1"/>
    </row>
    <row r="91" spans="2:9">
      <c r="B91" s="142"/>
      <c r="C91" s="142"/>
      <c r="D91" s="142"/>
      <c r="E91" s="142"/>
      <c r="F91" s="142"/>
    </row>
    <row r="92" spans="2:9">
      <c r="B92" s="142"/>
      <c r="C92" s="142"/>
      <c r="D92" s="142"/>
      <c r="E92" s="142"/>
      <c r="F92" s="142"/>
    </row>
    <row r="93" spans="2:9">
      <c r="B93" s="142"/>
      <c r="C93" s="142"/>
      <c r="D93" s="142"/>
      <c r="E93" s="142"/>
      <c r="F93" s="142"/>
    </row>
    <row r="94" spans="2:9">
      <c r="B94" s="142"/>
      <c r="C94" s="142"/>
      <c r="D94" s="142"/>
      <c r="E94" s="142"/>
      <c r="F94" s="142"/>
    </row>
    <row r="95" spans="2:9">
      <c r="B95" s="142"/>
      <c r="C95" s="142"/>
      <c r="D95" s="142"/>
      <c r="E95" s="142"/>
      <c r="F95" s="142"/>
    </row>
    <row r="96" spans="2:9">
      <c r="B96" s="142"/>
      <c r="C96" s="142"/>
      <c r="D96" s="142"/>
      <c r="E96" s="142"/>
      <c r="F96" s="142"/>
    </row>
    <row r="97" spans="2:6">
      <c r="B97" s="142"/>
      <c r="C97" s="142"/>
      <c r="D97" s="142"/>
      <c r="E97" s="142"/>
      <c r="F97" s="142"/>
    </row>
    <row r="98" spans="2:6">
      <c r="B98" s="142"/>
      <c r="C98" s="142"/>
      <c r="D98" s="142"/>
      <c r="E98" s="142"/>
      <c r="F98" s="142"/>
    </row>
    <row r="99" spans="2:6">
      <c r="B99" s="142"/>
      <c r="C99" s="142"/>
      <c r="D99" s="142"/>
      <c r="E99" s="142"/>
      <c r="F99" s="142"/>
    </row>
    <row r="100" spans="2:6">
      <c r="B100" s="142"/>
      <c r="C100" s="142"/>
      <c r="D100" s="142"/>
      <c r="E100" s="142"/>
      <c r="F100" s="142"/>
    </row>
    <row r="101" spans="2:6">
      <c r="B101" s="142"/>
      <c r="C101" s="142"/>
      <c r="D101" s="142"/>
      <c r="E101" s="142"/>
      <c r="F101" s="142"/>
    </row>
    <row r="102" spans="2:6">
      <c r="B102" s="142"/>
      <c r="C102" s="142"/>
      <c r="D102" s="142"/>
      <c r="E102" s="142"/>
      <c r="F102" s="142"/>
    </row>
    <row r="103" spans="2:6">
      <c r="B103" s="142"/>
      <c r="C103" s="142"/>
      <c r="D103" s="142"/>
      <c r="E103" s="142"/>
      <c r="F103" s="142"/>
    </row>
    <row r="104" spans="2:6">
      <c r="B104" s="142"/>
      <c r="C104" s="142"/>
      <c r="D104" s="142"/>
      <c r="E104" s="142"/>
      <c r="F104" s="142"/>
    </row>
    <row r="105" spans="2:6">
      <c r="B105" s="142"/>
      <c r="C105" s="142"/>
      <c r="D105" s="142"/>
      <c r="E105" s="142"/>
      <c r="F105" s="142"/>
    </row>
    <row r="106" spans="2:6">
      <c r="B106" s="142"/>
      <c r="C106" s="142"/>
      <c r="D106" s="142"/>
      <c r="E106" s="142"/>
      <c r="F106" s="142"/>
    </row>
    <row r="107" spans="2:6">
      <c r="B107" s="142"/>
      <c r="C107" s="142"/>
      <c r="D107" s="142"/>
      <c r="E107" s="142"/>
      <c r="F107" s="142"/>
    </row>
    <row r="108" spans="2:6">
      <c r="B108" s="142"/>
      <c r="C108" s="142"/>
      <c r="D108" s="142"/>
      <c r="E108" s="142"/>
      <c r="F108" s="142"/>
    </row>
    <row r="109" spans="2:6">
      <c r="B109" s="142"/>
      <c r="C109" s="142"/>
      <c r="D109" s="142"/>
      <c r="E109" s="142"/>
      <c r="F109" s="142"/>
    </row>
    <row r="110" spans="2:6">
      <c r="B110" s="142"/>
      <c r="C110" s="142"/>
      <c r="D110" s="142"/>
      <c r="E110" s="142"/>
      <c r="F110" s="142"/>
    </row>
    <row r="111" spans="2:6">
      <c r="B111" s="142"/>
      <c r="C111" s="142"/>
      <c r="D111" s="142"/>
      <c r="E111" s="142"/>
      <c r="F111" s="142"/>
    </row>
    <row r="112" spans="2:6">
      <c r="B112" s="142"/>
      <c r="C112" s="142"/>
      <c r="D112" s="142"/>
      <c r="E112" s="142"/>
      <c r="F112" s="142"/>
    </row>
    <row r="113" spans="2:6">
      <c r="B113" s="142"/>
      <c r="C113" s="142"/>
      <c r="D113" s="142"/>
      <c r="E113" s="142"/>
      <c r="F113" s="142"/>
    </row>
    <row r="114" spans="2:6">
      <c r="B114" s="142"/>
      <c r="C114" s="142"/>
      <c r="D114" s="142"/>
      <c r="E114" s="142"/>
      <c r="F114" s="142"/>
    </row>
    <row r="115" spans="2:6">
      <c r="B115" s="142"/>
      <c r="C115" s="142"/>
      <c r="D115" s="142"/>
      <c r="E115" s="142"/>
      <c r="F115" s="142"/>
    </row>
    <row r="116" spans="2:6">
      <c r="B116" s="142"/>
      <c r="C116" s="142"/>
      <c r="D116" s="142"/>
      <c r="E116" s="142"/>
      <c r="F116" s="142"/>
    </row>
  </sheetData>
  <sheetProtection sheet="1" objects="1" scenarios="1"/>
  <mergeCells count="1">
    <mergeCell ref="D2:F2"/>
  </mergeCells>
  <hyperlinks>
    <hyperlink ref="D2" location="'Control Panel'!A1" display="Control Panel"/>
    <hyperlink ref="D2:F2" location="'Track Room'!A1" display="Go to Track Room"/>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dimension ref="A1:IS16"/>
  <sheetViews>
    <sheetView tabSelected="1" workbookViewId="0">
      <selection activeCell="B4" sqref="B4:N4"/>
    </sheetView>
  </sheetViews>
  <sheetFormatPr defaultRowHeight="15"/>
  <cols>
    <col min="1" max="1" width="7" style="97" customWidth="1"/>
    <col min="2" max="2" width="18.85546875" style="97" customWidth="1"/>
    <col min="3" max="10" width="9.140625" style="97"/>
    <col min="11" max="11" width="9.140625" style="97" customWidth="1"/>
    <col min="12" max="13" width="9.140625" style="97" hidden="1" customWidth="1"/>
    <col min="14" max="14" width="50.7109375" style="97" customWidth="1"/>
    <col min="15" max="16384" width="9.140625" style="97"/>
  </cols>
  <sheetData>
    <row r="1" spans="1:253" s="99" customFormat="1" ht="21">
      <c r="A1" s="97"/>
      <c r="B1" s="98"/>
      <c r="D1" s="97"/>
      <c r="E1" s="97"/>
    </row>
    <row r="2" spans="1:253" s="99" customFormat="1" ht="21.75" thickBot="1">
      <c r="A2" s="97"/>
      <c r="B2" s="98"/>
      <c r="C2" s="97"/>
      <c r="D2" s="97"/>
      <c r="E2" s="97"/>
      <c r="O2" s="324" t="s">
        <v>86</v>
      </c>
      <c r="P2" s="324"/>
      <c r="Q2" s="324"/>
    </row>
    <row r="3" spans="1:253" ht="24" thickBot="1">
      <c r="B3" s="328" t="s">
        <v>88</v>
      </c>
      <c r="C3" s="329"/>
      <c r="D3" s="329"/>
      <c r="E3" s="329"/>
      <c r="F3" s="329"/>
      <c r="G3" s="329"/>
      <c r="H3" s="329"/>
      <c r="I3" s="329"/>
      <c r="J3" s="329"/>
      <c r="K3" s="329"/>
      <c r="L3" s="329"/>
      <c r="M3" s="329"/>
      <c r="N3" s="330"/>
    </row>
    <row r="4" spans="1:253" ht="75" customHeight="1" thickBot="1">
      <c r="B4" s="325" t="s">
        <v>171</v>
      </c>
      <c r="C4" s="326"/>
      <c r="D4" s="326"/>
      <c r="E4" s="326"/>
      <c r="F4" s="326"/>
      <c r="G4" s="326"/>
      <c r="H4" s="326"/>
      <c r="I4" s="326"/>
      <c r="J4" s="326"/>
      <c r="K4" s="326"/>
      <c r="L4" s="326"/>
      <c r="M4" s="326"/>
      <c r="N4" s="327"/>
    </row>
    <row r="5" spans="1:253" s="103" customFormat="1" ht="15.75" thickBot="1">
      <c r="A5" s="97"/>
      <c r="B5" s="100"/>
      <c r="C5" s="101"/>
      <c r="D5" s="101"/>
      <c r="E5" s="101"/>
      <c r="F5" s="100"/>
      <c r="G5" s="100"/>
      <c r="H5" s="100"/>
      <c r="I5" s="100"/>
      <c r="J5" s="100"/>
      <c r="K5" s="100"/>
      <c r="L5" s="100"/>
      <c r="M5" s="100"/>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c r="FR5" s="102"/>
      <c r="FS5" s="102"/>
      <c r="FT5" s="102"/>
      <c r="FU5" s="102"/>
      <c r="FV5" s="102"/>
      <c r="FW5" s="102"/>
      <c r="FX5" s="102"/>
      <c r="FY5" s="102"/>
      <c r="FZ5" s="102"/>
      <c r="GA5" s="102"/>
      <c r="GB5" s="102"/>
      <c r="GC5" s="102"/>
      <c r="GD5" s="102"/>
      <c r="GE5" s="102"/>
      <c r="GF5" s="102"/>
      <c r="GG5" s="102"/>
      <c r="GH5" s="102"/>
      <c r="GI5" s="102"/>
      <c r="GJ5" s="102"/>
      <c r="GK5" s="102"/>
      <c r="GL5" s="102"/>
      <c r="GM5" s="102"/>
      <c r="GN5" s="102"/>
      <c r="GO5" s="102"/>
      <c r="GP5" s="102"/>
      <c r="GQ5" s="102"/>
      <c r="GR5" s="102"/>
      <c r="GS5" s="102"/>
      <c r="GT5" s="102"/>
      <c r="GU5" s="102"/>
      <c r="GV5" s="102"/>
      <c r="GW5" s="102"/>
      <c r="GX5" s="102"/>
      <c r="GY5" s="102"/>
      <c r="GZ5" s="102"/>
      <c r="HA5" s="102"/>
      <c r="HB5" s="102"/>
      <c r="HC5" s="102"/>
      <c r="HD5" s="102"/>
      <c r="HE5" s="102"/>
      <c r="HF5" s="102"/>
      <c r="HG5" s="102"/>
      <c r="HH5" s="102"/>
      <c r="HI5" s="102"/>
      <c r="HJ5" s="102"/>
      <c r="HK5" s="102"/>
      <c r="HL5" s="102"/>
      <c r="HM5" s="102"/>
      <c r="HN5" s="102"/>
      <c r="HO5" s="102"/>
      <c r="HP5" s="102"/>
      <c r="HQ5" s="102"/>
      <c r="HR5" s="102"/>
      <c r="HS5" s="102"/>
      <c r="HT5" s="102"/>
      <c r="HU5" s="102"/>
      <c r="HV5" s="102"/>
      <c r="HW5" s="102"/>
      <c r="HX5" s="102"/>
      <c r="HY5" s="102"/>
      <c r="HZ5" s="102"/>
      <c r="IA5" s="102"/>
      <c r="IB5" s="102"/>
      <c r="IC5" s="102"/>
      <c r="ID5" s="102"/>
      <c r="IE5" s="102"/>
      <c r="IF5" s="102"/>
      <c r="IG5" s="102"/>
      <c r="IH5" s="102"/>
      <c r="II5" s="102"/>
      <c r="IJ5" s="102"/>
      <c r="IK5" s="102"/>
      <c r="IL5" s="102"/>
      <c r="IM5" s="102"/>
      <c r="IN5" s="102"/>
      <c r="IO5" s="102"/>
      <c r="IP5" s="102"/>
      <c r="IQ5" s="102"/>
      <c r="IR5" s="102"/>
      <c r="IS5" s="102"/>
    </row>
    <row r="6" spans="1:253" ht="24" thickBot="1">
      <c r="B6" s="328" t="s">
        <v>69</v>
      </c>
      <c r="C6" s="331"/>
      <c r="D6" s="331"/>
      <c r="E6" s="331"/>
      <c r="F6" s="331"/>
      <c r="G6" s="331"/>
      <c r="H6" s="331"/>
      <c r="I6" s="331"/>
      <c r="J6" s="331"/>
      <c r="K6" s="331"/>
      <c r="L6" s="331"/>
      <c r="M6" s="331"/>
      <c r="N6" s="332"/>
    </row>
    <row r="7" spans="1:253" s="104" customFormat="1" ht="16.5" thickBot="1">
      <c r="A7" s="97"/>
      <c r="B7" s="333" t="s">
        <v>121</v>
      </c>
      <c r="C7" s="334"/>
      <c r="D7" s="334"/>
      <c r="E7" s="334"/>
      <c r="F7" s="334"/>
      <c r="G7" s="334"/>
      <c r="H7" s="334"/>
      <c r="I7" s="334"/>
      <c r="J7" s="334"/>
      <c r="K7" s="334"/>
      <c r="L7" s="334"/>
      <c r="M7" s="334"/>
      <c r="N7" s="335"/>
    </row>
    <row r="8" spans="1:253" s="104" customFormat="1" ht="121.5" customHeight="1" thickBot="1">
      <c r="A8" s="97"/>
      <c r="B8" s="325" t="s">
        <v>87</v>
      </c>
      <c r="C8" s="326"/>
      <c r="D8" s="326"/>
      <c r="E8" s="326"/>
      <c r="F8" s="326"/>
      <c r="G8" s="326"/>
      <c r="H8" s="326"/>
      <c r="I8" s="326"/>
      <c r="J8" s="326"/>
      <c r="K8" s="326"/>
      <c r="L8" s="326"/>
      <c r="M8" s="326"/>
      <c r="N8" s="327"/>
    </row>
    <row r="9" spans="1:253" ht="15.75" thickBot="1">
      <c r="B9" s="99"/>
    </row>
    <row r="10" spans="1:253" s="105" customFormat="1" ht="24.75" customHeight="1" thickBot="1">
      <c r="A10" s="97"/>
      <c r="B10" s="321" t="s">
        <v>176</v>
      </c>
      <c r="C10" s="322"/>
      <c r="D10" s="322"/>
      <c r="E10" s="322"/>
      <c r="F10" s="322"/>
      <c r="G10" s="322"/>
      <c r="H10" s="322"/>
      <c r="I10" s="322"/>
      <c r="J10" s="322"/>
      <c r="K10" s="322"/>
      <c r="L10" s="322"/>
      <c r="M10" s="322"/>
      <c r="N10" s="323"/>
    </row>
    <row r="11" spans="1:253" s="107" customFormat="1">
      <c r="A11" s="97"/>
      <c r="B11" s="106"/>
      <c r="C11" s="97"/>
      <c r="D11" s="97"/>
      <c r="E11" s="97"/>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106"/>
      <c r="GM11" s="106"/>
      <c r="GN11" s="106"/>
      <c r="GO11" s="106"/>
      <c r="GP11" s="106"/>
      <c r="GQ11" s="106"/>
      <c r="GR11" s="106"/>
      <c r="GS11" s="106"/>
      <c r="GT11" s="106"/>
      <c r="GU11" s="106"/>
      <c r="GV11" s="106"/>
      <c r="GW11" s="106"/>
      <c r="GX11" s="106"/>
      <c r="GY11" s="106"/>
      <c r="GZ11" s="106"/>
      <c r="HA11" s="106"/>
      <c r="HB11" s="106"/>
      <c r="HC11" s="106"/>
      <c r="HD11" s="106"/>
      <c r="HE11" s="106"/>
      <c r="HF11" s="106"/>
      <c r="HG11" s="106"/>
      <c r="HH11" s="106"/>
      <c r="HI11" s="106"/>
      <c r="HJ11" s="106"/>
      <c r="HK11" s="106"/>
      <c r="HL11" s="106"/>
      <c r="HM11" s="106"/>
      <c r="HN11" s="106"/>
      <c r="HO11" s="106"/>
      <c r="HP11" s="106"/>
      <c r="HQ11" s="106"/>
      <c r="HR11" s="106"/>
      <c r="HS11" s="106"/>
      <c r="HT11" s="106"/>
      <c r="HU11" s="106"/>
      <c r="HV11" s="106"/>
      <c r="HW11" s="106"/>
      <c r="HX11" s="106"/>
      <c r="HY11" s="106"/>
      <c r="HZ11" s="106"/>
      <c r="IA11" s="106"/>
      <c r="IB11" s="106"/>
      <c r="IC11" s="106"/>
      <c r="ID11" s="106"/>
      <c r="IE11" s="106"/>
      <c r="IF11" s="106"/>
      <c r="IG11" s="106"/>
      <c r="IH11" s="106"/>
      <c r="II11" s="106"/>
      <c r="IJ11" s="106"/>
      <c r="IK11" s="106"/>
      <c r="IL11" s="106"/>
      <c r="IM11" s="106"/>
      <c r="IN11" s="106"/>
      <c r="IO11" s="106"/>
      <c r="IP11" s="106"/>
      <c r="IQ11" s="106"/>
      <c r="IR11" s="106"/>
      <c r="IS11" s="106"/>
    </row>
    <row r="12" spans="1:253" s="107" customFormat="1">
      <c r="A12" s="97"/>
      <c r="B12" s="106"/>
      <c r="C12" s="97"/>
      <c r="D12" s="97"/>
      <c r="E12" s="97"/>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106"/>
      <c r="CV12" s="106"/>
      <c r="CW12" s="106"/>
      <c r="CX12" s="106"/>
      <c r="CY12" s="106"/>
      <c r="CZ12" s="106"/>
      <c r="DA12" s="106"/>
      <c r="DB12" s="106"/>
      <c r="DC12" s="106"/>
      <c r="DD12" s="106"/>
      <c r="DE12" s="106"/>
      <c r="DF12" s="106"/>
      <c r="DG12" s="106"/>
      <c r="DH12" s="106"/>
      <c r="DI12" s="106"/>
      <c r="DJ12" s="106"/>
      <c r="DK12" s="106"/>
      <c r="DL12" s="106"/>
      <c r="DM12" s="106"/>
      <c r="DN12" s="106"/>
      <c r="DO12" s="106"/>
      <c r="DP12" s="106"/>
      <c r="DQ12" s="106"/>
      <c r="DR12" s="106"/>
      <c r="DS12" s="106"/>
      <c r="DT12" s="106"/>
      <c r="DU12" s="106"/>
      <c r="DV12" s="106"/>
      <c r="DW12" s="106"/>
      <c r="DX12" s="106"/>
      <c r="DY12" s="106"/>
      <c r="DZ12" s="106"/>
      <c r="EA12" s="106"/>
      <c r="EB12" s="106"/>
      <c r="EC12" s="106"/>
      <c r="ED12" s="106"/>
      <c r="EE12" s="106"/>
      <c r="EF12" s="106"/>
      <c r="EG12" s="106"/>
      <c r="EH12" s="106"/>
      <c r="EI12" s="106"/>
      <c r="EJ12" s="106"/>
      <c r="EK12" s="106"/>
      <c r="EL12" s="106"/>
      <c r="EM12" s="106"/>
      <c r="EN12" s="106"/>
      <c r="EO12" s="106"/>
      <c r="EP12" s="106"/>
      <c r="EQ12" s="106"/>
      <c r="ER12" s="106"/>
      <c r="ES12" s="106"/>
      <c r="ET12" s="106"/>
      <c r="EU12" s="106"/>
      <c r="EV12" s="106"/>
      <c r="EW12" s="106"/>
      <c r="EX12" s="106"/>
      <c r="EY12" s="106"/>
      <c r="EZ12" s="106"/>
      <c r="FA12" s="106"/>
      <c r="FB12" s="106"/>
      <c r="FC12" s="106"/>
      <c r="FD12" s="106"/>
      <c r="FE12" s="106"/>
      <c r="FF12" s="106"/>
      <c r="FG12" s="106"/>
      <c r="FH12" s="106"/>
      <c r="FI12" s="106"/>
      <c r="FJ12" s="106"/>
      <c r="FK12" s="106"/>
      <c r="FL12" s="106"/>
      <c r="FM12" s="106"/>
      <c r="FN12" s="106"/>
      <c r="FO12" s="106"/>
      <c r="FP12" s="106"/>
      <c r="FQ12" s="106"/>
      <c r="FR12" s="106"/>
      <c r="FS12" s="106"/>
      <c r="FT12" s="106"/>
      <c r="FU12" s="106"/>
      <c r="FV12" s="106"/>
      <c r="FW12" s="106"/>
      <c r="FX12" s="106"/>
      <c r="FY12" s="106"/>
      <c r="FZ12" s="106"/>
      <c r="GA12" s="106"/>
      <c r="GB12" s="106"/>
      <c r="GC12" s="106"/>
      <c r="GD12" s="106"/>
      <c r="GE12" s="106"/>
      <c r="GF12" s="106"/>
      <c r="GG12" s="106"/>
      <c r="GH12" s="106"/>
      <c r="GI12" s="106"/>
      <c r="GJ12" s="106"/>
      <c r="GK12" s="106"/>
      <c r="GL12" s="106"/>
      <c r="GM12" s="106"/>
      <c r="GN12" s="106"/>
      <c r="GO12" s="106"/>
      <c r="GP12" s="106"/>
      <c r="GQ12" s="106"/>
      <c r="GR12" s="106"/>
      <c r="GS12" s="106"/>
      <c r="GT12" s="106"/>
      <c r="GU12" s="106"/>
      <c r="GV12" s="106"/>
      <c r="GW12" s="106"/>
      <c r="GX12" s="106"/>
      <c r="GY12" s="106"/>
      <c r="GZ12" s="106"/>
      <c r="HA12" s="106"/>
      <c r="HB12" s="106"/>
      <c r="HC12" s="106"/>
      <c r="HD12" s="106"/>
      <c r="HE12" s="106"/>
      <c r="HF12" s="106"/>
      <c r="HG12" s="106"/>
      <c r="HH12" s="106"/>
      <c r="HI12" s="106"/>
      <c r="HJ12" s="106"/>
      <c r="HK12" s="106"/>
      <c r="HL12" s="106"/>
      <c r="HM12" s="106"/>
      <c r="HN12" s="106"/>
      <c r="HO12" s="106"/>
      <c r="HP12" s="106"/>
      <c r="HQ12" s="106"/>
      <c r="HR12" s="106"/>
      <c r="HS12" s="106"/>
      <c r="HT12" s="106"/>
      <c r="HU12" s="106"/>
      <c r="HV12" s="106"/>
      <c r="HW12" s="106"/>
      <c r="HX12" s="106"/>
      <c r="HY12" s="106"/>
      <c r="HZ12" s="106"/>
      <c r="IA12" s="106"/>
      <c r="IB12" s="106"/>
      <c r="IC12" s="106"/>
      <c r="ID12" s="106"/>
      <c r="IE12" s="106"/>
      <c r="IF12" s="106"/>
      <c r="IG12" s="106"/>
      <c r="IH12" s="106"/>
      <c r="II12" s="106"/>
      <c r="IJ12" s="106"/>
      <c r="IK12" s="106"/>
      <c r="IL12" s="106"/>
      <c r="IM12" s="106"/>
      <c r="IN12" s="106"/>
      <c r="IO12" s="106"/>
      <c r="IP12" s="106"/>
      <c r="IQ12" s="106"/>
      <c r="IR12" s="106"/>
      <c r="IS12" s="106"/>
    </row>
    <row r="13" spans="1:253" s="107" customFormat="1">
      <c r="A13" s="97"/>
      <c r="B13" s="106"/>
      <c r="C13" s="97"/>
      <c r="D13" s="97"/>
      <c r="E13" s="97"/>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6"/>
      <c r="FD13" s="106"/>
      <c r="FE13" s="106"/>
      <c r="FF13" s="106"/>
      <c r="FG13" s="106"/>
      <c r="FH13" s="106"/>
      <c r="FI13" s="106"/>
      <c r="FJ13" s="106"/>
      <c r="FK13" s="106"/>
      <c r="FL13" s="106"/>
      <c r="FM13" s="106"/>
      <c r="FN13" s="106"/>
      <c r="FO13" s="106"/>
      <c r="FP13" s="106"/>
      <c r="FQ13" s="106"/>
      <c r="FR13" s="106"/>
      <c r="FS13" s="106"/>
      <c r="FT13" s="106"/>
      <c r="FU13" s="106"/>
      <c r="FV13" s="106"/>
      <c r="FW13" s="106"/>
      <c r="FX13" s="106"/>
      <c r="FY13" s="106"/>
      <c r="FZ13" s="106"/>
      <c r="GA13" s="106"/>
      <c r="GB13" s="106"/>
      <c r="GC13" s="106"/>
      <c r="GD13" s="106"/>
      <c r="GE13" s="106"/>
      <c r="GF13" s="106"/>
      <c r="GG13" s="106"/>
      <c r="GH13" s="106"/>
      <c r="GI13" s="106"/>
      <c r="GJ13" s="106"/>
      <c r="GK13" s="106"/>
      <c r="GL13" s="106"/>
      <c r="GM13" s="106"/>
      <c r="GN13" s="106"/>
      <c r="GO13" s="106"/>
      <c r="GP13" s="106"/>
      <c r="GQ13" s="106"/>
      <c r="GR13" s="106"/>
      <c r="GS13" s="106"/>
      <c r="GT13" s="106"/>
      <c r="GU13" s="106"/>
      <c r="GV13" s="106"/>
      <c r="GW13" s="106"/>
      <c r="GX13" s="106"/>
      <c r="GY13" s="106"/>
      <c r="GZ13" s="106"/>
      <c r="HA13" s="106"/>
      <c r="HB13" s="106"/>
      <c r="HC13" s="106"/>
      <c r="HD13" s="106"/>
      <c r="HE13" s="106"/>
      <c r="HF13" s="106"/>
      <c r="HG13" s="106"/>
      <c r="HH13" s="106"/>
      <c r="HI13" s="106"/>
      <c r="HJ13" s="106"/>
      <c r="HK13" s="106"/>
      <c r="HL13" s="106"/>
      <c r="HM13" s="106"/>
      <c r="HN13" s="106"/>
      <c r="HO13" s="106"/>
      <c r="HP13" s="106"/>
      <c r="HQ13" s="106"/>
      <c r="HR13" s="106"/>
      <c r="HS13" s="106"/>
      <c r="HT13" s="106"/>
      <c r="HU13" s="106"/>
      <c r="HV13" s="106"/>
      <c r="HW13" s="106"/>
      <c r="HX13" s="106"/>
      <c r="HY13" s="106"/>
      <c r="HZ13" s="106"/>
      <c r="IA13" s="106"/>
      <c r="IB13" s="106"/>
      <c r="IC13" s="106"/>
      <c r="ID13" s="106"/>
      <c r="IE13" s="106"/>
      <c r="IF13" s="106"/>
      <c r="IG13" s="106"/>
      <c r="IH13" s="106"/>
      <c r="II13" s="106"/>
      <c r="IJ13" s="106"/>
      <c r="IK13" s="106"/>
      <c r="IL13" s="106"/>
      <c r="IM13" s="106"/>
      <c r="IN13" s="106"/>
      <c r="IO13" s="106"/>
      <c r="IP13" s="106"/>
      <c r="IQ13" s="106"/>
      <c r="IR13" s="106"/>
      <c r="IS13" s="106"/>
    </row>
    <row r="14" spans="1:253">
      <c r="B14" s="106"/>
    </row>
    <row r="15" spans="1:253">
      <c r="B15" s="106"/>
    </row>
    <row r="16" spans="1:253">
      <c r="B16" s="106"/>
    </row>
  </sheetData>
  <sheetProtection password="D7CB" sheet="1" formatCells="0" formatColumns="0" formatRows="0" insertColumns="0" insertRows="0" insertHyperlinks="0" deleteColumns="0" deleteRows="0" sort="0" autoFilter="0" pivotTables="0"/>
  <mergeCells count="7">
    <mergeCell ref="B10:N10"/>
    <mergeCell ref="O2:Q2"/>
    <mergeCell ref="B4:N4"/>
    <mergeCell ref="B8:N8"/>
    <mergeCell ref="B3:N3"/>
    <mergeCell ref="B6:N6"/>
    <mergeCell ref="B7:N7"/>
  </mergeCells>
  <dataValidations count="1">
    <dataValidation type="time" showInputMessage="1" showErrorMessage="1" sqref="B10:N10">
      <formula1>B10</formula1>
      <formula2>N15</formula2>
    </dataValidation>
  </dataValidations>
  <hyperlinks>
    <hyperlink ref="A2" location="'Track Room'!A1" display="Go to Track Room"/>
    <hyperlink ref="O2" location="'Track Room'!A1" display="Go to Tack Room"/>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dimension ref="A1:BC53"/>
  <sheetViews>
    <sheetView workbookViewId="0">
      <selection activeCell="AX2" sqref="AX2:AZ2"/>
    </sheetView>
  </sheetViews>
  <sheetFormatPr defaultRowHeight="15"/>
  <cols>
    <col min="1" max="1" width="2.5703125" style="1" customWidth="1"/>
    <col min="2" max="2" width="3.140625" bestFit="1" customWidth="1"/>
    <col min="3" max="3" width="3.85546875" bestFit="1" customWidth="1"/>
    <col min="4" max="4" width="3.140625" bestFit="1" customWidth="1"/>
    <col min="5" max="5" width="4" bestFit="1" customWidth="1"/>
    <col min="6" max="6" width="3.140625" bestFit="1" customWidth="1"/>
    <col min="7" max="7" width="3" bestFit="1" customWidth="1"/>
    <col min="8" max="8" width="3" customWidth="1"/>
    <col min="9" max="9" width="3.7109375" style="1" customWidth="1"/>
    <col min="10" max="10" width="4.5703125" customWidth="1"/>
    <col min="11" max="11" width="3.7109375" customWidth="1"/>
    <col min="12" max="12" width="3.140625" bestFit="1" customWidth="1"/>
    <col min="13" max="13" width="4" bestFit="1" customWidth="1"/>
    <col min="14" max="14" width="3.140625" bestFit="1" customWidth="1"/>
    <col min="15" max="15" width="3" bestFit="1" customWidth="1"/>
    <col min="16" max="16" width="4.42578125" customWidth="1"/>
    <col min="17" max="17" width="3.7109375" style="1" customWidth="1"/>
    <col min="18" max="18" width="3.140625" bestFit="1" customWidth="1"/>
    <col min="19" max="19" width="3.85546875" bestFit="1" customWidth="1"/>
    <col min="20" max="20" width="3.140625" bestFit="1" customWidth="1"/>
    <col min="21" max="21" width="4" bestFit="1" customWidth="1"/>
    <col min="22" max="22" width="3.140625" bestFit="1" customWidth="1"/>
    <col min="23" max="24" width="3" bestFit="1" customWidth="1"/>
    <col min="25" max="25" width="3.7109375" style="1" customWidth="1"/>
    <col min="26" max="26" width="3.140625" bestFit="1" customWidth="1"/>
    <col min="27" max="27" width="3.85546875" bestFit="1" customWidth="1"/>
    <col min="28" max="28" width="3.140625" bestFit="1" customWidth="1"/>
    <col min="29" max="29" width="4" bestFit="1" customWidth="1"/>
    <col min="30" max="30" width="3.140625" bestFit="1" customWidth="1"/>
    <col min="31" max="31" width="3" bestFit="1" customWidth="1"/>
    <col min="32" max="32" width="3.85546875" customWidth="1"/>
    <col min="33" max="33" width="3.7109375" style="1" customWidth="1"/>
    <col min="34" max="34" width="3.140625" bestFit="1" customWidth="1"/>
    <col min="35" max="35" width="3.85546875" bestFit="1" customWidth="1"/>
    <col min="36" max="36" width="3.140625" bestFit="1" customWidth="1"/>
    <col min="37" max="37" width="4" bestFit="1" customWidth="1"/>
    <col min="38" max="38" width="3.140625" bestFit="1" customWidth="1"/>
    <col min="39" max="39" width="3" bestFit="1" customWidth="1"/>
    <col min="40" max="40" width="3.85546875" customWidth="1"/>
    <col min="41" max="41" width="3.7109375" style="1" customWidth="1"/>
    <col min="42" max="42" width="3.140625" bestFit="1" customWidth="1"/>
    <col min="43" max="43" width="3.85546875" bestFit="1" customWidth="1"/>
    <col min="44" max="44" width="3.140625" bestFit="1" customWidth="1"/>
    <col min="45" max="45" width="4" bestFit="1" customWidth="1"/>
    <col min="46" max="46" width="3.140625" bestFit="1" customWidth="1"/>
    <col min="47" max="48" width="3" bestFit="1" customWidth="1"/>
    <col min="49" max="49" width="1.28515625" style="1" customWidth="1"/>
    <col min="50" max="52" width="6.5703125" style="1" customWidth="1"/>
    <col min="53" max="55" width="9.140625" style="1"/>
  </cols>
  <sheetData>
    <row r="1" spans="1:55" s="1" customFormat="1" ht="6.75" customHeight="1" thickBot="1"/>
    <row r="2" spans="1:55" s="180" customFormat="1" ht="15" customHeight="1">
      <c r="A2" s="171"/>
      <c r="B2" s="364" t="s">
        <v>124</v>
      </c>
      <c r="C2" s="365"/>
      <c r="D2" s="365"/>
      <c r="E2" s="365"/>
      <c r="F2" s="365"/>
      <c r="G2" s="365"/>
      <c r="H2" s="366"/>
      <c r="I2" s="176"/>
      <c r="J2" s="364" t="s">
        <v>125</v>
      </c>
      <c r="K2" s="365"/>
      <c r="L2" s="365"/>
      <c r="M2" s="365"/>
      <c r="N2" s="365"/>
      <c r="O2" s="365"/>
      <c r="P2" s="366"/>
      <c r="Q2" s="176"/>
      <c r="R2" s="364" t="s">
        <v>126</v>
      </c>
      <c r="S2" s="365"/>
      <c r="T2" s="365"/>
      <c r="U2" s="365"/>
      <c r="V2" s="365"/>
      <c r="W2" s="365"/>
      <c r="X2" s="366"/>
      <c r="Y2" s="176"/>
      <c r="Z2" s="364" t="s">
        <v>134</v>
      </c>
      <c r="AA2" s="365"/>
      <c r="AB2" s="365"/>
      <c r="AC2" s="365"/>
      <c r="AD2" s="365"/>
      <c r="AE2" s="365"/>
      <c r="AF2" s="366"/>
      <c r="AG2" s="176"/>
      <c r="AH2" s="364" t="s">
        <v>135</v>
      </c>
      <c r="AI2" s="365"/>
      <c r="AJ2" s="365"/>
      <c r="AK2" s="365"/>
      <c r="AL2" s="365"/>
      <c r="AM2" s="365"/>
      <c r="AN2" s="366"/>
      <c r="AO2" s="176"/>
      <c r="AP2" s="364" t="s">
        <v>136</v>
      </c>
      <c r="AQ2" s="365"/>
      <c r="AR2" s="365"/>
      <c r="AS2" s="365"/>
      <c r="AT2" s="365"/>
      <c r="AU2" s="365"/>
      <c r="AV2" s="366"/>
      <c r="AW2" s="179"/>
      <c r="AX2" s="341" t="s">
        <v>86</v>
      </c>
      <c r="AY2" s="341"/>
      <c r="AZ2" s="341"/>
      <c r="BA2" s="179"/>
      <c r="BB2" s="179"/>
      <c r="BC2" s="179"/>
    </row>
    <row r="3" spans="1:55" s="173" customFormat="1" ht="20.25" customHeight="1">
      <c r="A3" s="175"/>
      <c r="B3" s="182" t="s">
        <v>127</v>
      </c>
      <c r="C3" s="181" t="s">
        <v>128</v>
      </c>
      <c r="D3" s="181" t="s">
        <v>129</v>
      </c>
      <c r="E3" s="181" t="s">
        <v>130</v>
      </c>
      <c r="F3" s="181" t="s">
        <v>131</v>
      </c>
      <c r="G3" s="181" t="s">
        <v>132</v>
      </c>
      <c r="H3" s="183" t="s">
        <v>133</v>
      </c>
      <c r="I3" s="371"/>
      <c r="J3" s="182" t="s">
        <v>127</v>
      </c>
      <c r="K3" s="181" t="s">
        <v>128</v>
      </c>
      <c r="L3" s="181" t="s">
        <v>129</v>
      </c>
      <c r="M3" s="181" t="s">
        <v>130</v>
      </c>
      <c r="N3" s="181" t="s">
        <v>131</v>
      </c>
      <c r="O3" s="181" t="s">
        <v>132</v>
      </c>
      <c r="P3" s="183" t="s">
        <v>133</v>
      </c>
      <c r="Q3" s="371"/>
      <c r="R3" s="182" t="s">
        <v>127</v>
      </c>
      <c r="S3" s="181" t="s">
        <v>128</v>
      </c>
      <c r="T3" s="181" t="s">
        <v>129</v>
      </c>
      <c r="U3" s="181" t="s">
        <v>130</v>
      </c>
      <c r="V3" s="181" t="s">
        <v>131</v>
      </c>
      <c r="W3" s="181" t="s">
        <v>132</v>
      </c>
      <c r="X3" s="183" t="s">
        <v>133</v>
      </c>
      <c r="Y3" s="371"/>
      <c r="Z3" s="182" t="s">
        <v>127</v>
      </c>
      <c r="AA3" s="181" t="s">
        <v>128</v>
      </c>
      <c r="AB3" s="181" t="s">
        <v>129</v>
      </c>
      <c r="AC3" s="181" t="s">
        <v>130</v>
      </c>
      <c r="AD3" s="181" t="s">
        <v>131</v>
      </c>
      <c r="AE3" s="181" t="s">
        <v>132</v>
      </c>
      <c r="AF3" s="183" t="s">
        <v>133</v>
      </c>
      <c r="AG3" s="371"/>
      <c r="AH3" s="182" t="s">
        <v>127</v>
      </c>
      <c r="AI3" s="181" t="s">
        <v>128</v>
      </c>
      <c r="AJ3" s="181" t="s">
        <v>129</v>
      </c>
      <c r="AK3" s="181" t="s">
        <v>130</v>
      </c>
      <c r="AL3" s="181" t="s">
        <v>131</v>
      </c>
      <c r="AM3" s="181" t="s">
        <v>132</v>
      </c>
      <c r="AN3" s="183" t="s">
        <v>133</v>
      </c>
      <c r="AO3" s="371"/>
      <c r="AP3" s="182" t="s">
        <v>127</v>
      </c>
      <c r="AQ3" s="181" t="s">
        <v>128</v>
      </c>
      <c r="AR3" s="181" t="s">
        <v>129</v>
      </c>
      <c r="AS3" s="181" t="s">
        <v>130</v>
      </c>
      <c r="AT3" s="181" t="s">
        <v>131</v>
      </c>
      <c r="AU3" s="181" t="s">
        <v>132</v>
      </c>
      <c r="AV3" s="183" t="s">
        <v>133</v>
      </c>
      <c r="AW3" s="175"/>
      <c r="AX3" s="175"/>
      <c r="AY3" s="175"/>
      <c r="AZ3" s="175"/>
      <c r="BA3" s="175"/>
      <c r="BB3" s="175"/>
      <c r="BC3" s="175"/>
    </row>
    <row r="4" spans="1:55" s="173" customFormat="1">
      <c r="A4" s="175"/>
      <c r="B4" s="184"/>
      <c r="C4" s="172"/>
      <c r="D4" s="172">
        <v>1</v>
      </c>
      <c r="E4" s="172">
        <v>2</v>
      </c>
      <c r="F4" s="172">
        <v>3</v>
      </c>
      <c r="G4" s="172">
        <v>4</v>
      </c>
      <c r="H4" s="185">
        <v>5</v>
      </c>
      <c r="I4" s="371"/>
      <c r="J4" s="184"/>
      <c r="K4" s="172"/>
      <c r="L4" s="172"/>
      <c r="M4" s="172"/>
      <c r="N4" s="172"/>
      <c r="O4" s="172">
        <v>1</v>
      </c>
      <c r="P4" s="185">
        <v>2</v>
      </c>
      <c r="Q4" s="371"/>
      <c r="R4" s="184"/>
      <c r="S4" s="172"/>
      <c r="T4" s="172"/>
      <c r="U4" s="172"/>
      <c r="V4" s="172"/>
      <c r="W4" s="172">
        <v>1</v>
      </c>
      <c r="X4" s="185">
        <v>2</v>
      </c>
      <c r="Y4" s="371"/>
      <c r="Z4" s="184"/>
      <c r="AA4" s="172">
        <v>1</v>
      </c>
      <c r="AB4" s="172">
        <v>2</v>
      </c>
      <c r="AC4" s="172">
        <v>3</v>
      </c>
      <c r="AD4" s="172">
        <v>4</v>
      </c>
      <c r="AE4" s="172">
        <v>5</v>
      </c>
      <c r="AF4" s="185">
        <v>6</v>
      </c>
      <c r="AG4" s="371"/>
      <c r="AH4" s="184"/>
      <c r="AI4" s="172"/>
      <c r="AJ4" s="172"/>
      <c r="AK4" s="172">
        <v>1</v>
      </c>
      <c r="AL4" s="172">
        <v>2</v>
      </c>
      <c r="AM4" s="172">
        <v>3</v>
      </c>
      <c r="AN4" s="185">
        <v>4</v>
      </c>
      <c r="AO4" s="371"/>
      <c r="AP4" s="184"/>
      <c r="AQ4" s="172"/>
      <c r="AR4" s="172"/>
      <c r="AS4" s="172"/>
      <c r="AT4" s="172"/>
      <c r="AU4" s="172"/>
      <c r="AV4" s="185">
        <v>1</v>
      </c>
      <c r="AW4" s="175"/>
      <c r="AX4" s="175"/>
      <c r="AY4" s="175"/>
      <c r="AZ4" s="175"/>
      <c r="BA4" s="175"/>
      <c r="BB4" s="175"/>
      <c r="BC4" s="175"/>
    </row>
    <row r="5" spans="1:55" s="173" customFormat="1">
      <c r="A5" s="175"/>
      <c r="B5" s="184">
        <v>6</v>
      </c>
      <c r="C5" s="172">
        <v>7</v>
      </c>
      <c r="D5" s="172">
        <v>8</v>
      </c>
      <c r="E5" s="172">
        <v>9</v>
      </c>
      <c r="F5" s="172">
        <v>10</v>
      </c>
      <c r="G5" s="172">
        <v>11</v>
      </c>
      <c r="H5" s="185">
        <v>12</v>
      </c>
      <c r="I5" s="371"/>
      <c r="J5" s="184">
        <v>3</v>
      </c>
      <c r="K5" s="172">
        <v>4</v>
      </c>
      <c r="L5" s="172">
        <v>5</v>
      </c>
      <c r="M5" s="172">
        <v>6</v>
      </c>
      <c r="N5" s="172">
        <v>7</v>
      </c>
      <c r="O5" s="172">
        <v>8</v>
      </c>
      <c r="P5" s="185">
        <v>9</v>
      </c>
      <c r="Q5" s="371"/>
      <c r="R5" s="184">
        <v>3</v>
      </c>
      <c r="S5" s="172">
        <v>4</v>
      </c>
      <c r="T5" s="172">
        <v>5</v>
      </c>
      <c r="U5" s="172">
        <v>6</v>
      </c>
      <c r="V5" s="172">
        <v>7</v>
      </c>
      <c r="W5" s="172">
        <v>8</v>
      </c>
      <c r="X5" s="185">
        <v>9</v>
      </c>
      <c r="Y5" s="371"/>
      <c r="Z5" s="184">
        <v>7</v>
      </c>
      <c r="AA5" s="172">
        <v>8</v>
      </c>
      <c r="AB5" s="172">
        <v>9</v>
      </c>
      <c r="AC5" s="172">
        <v>10</v>
      </c>
      <c r="AD5" s="172">
        <v>11</v>
      </c>
      <c r="AE5" s="172">
        <v>12</v>
      </c>
      <c r="AF5" s="185">
        <v>13</v>
      </c>
      <c r="AG5" s="371"/>
      <c r="AH5" s="184">
        <v>5</v>
      </c>
      <c r="AI5" s="172">
        <v>6</v>
      </c>
      <c r="AJ5" s="172">
        <v>7</v>
      </c>
      <c r="AK5" s="172">
        <v>8</v>
      </c>
      <c r="AL5" s="172">
        <v>9</v>
      </c>
      <c r="AM5" s="172">
        <v>10</v>
      </c>
      <c r="AN5" s="185">
        <v>11</v>
      </c>
      <c r="AO5" s="371"/>
      <c r="AP5" s="184">
        <v>2</v>
      </c>
      <c r="AQ5" s="172">
        <v>3</v>
      </c>
      <c r="AR5" s="172">
        <v>4</v>
      </c>
      <c r="AS5" s="172">
        <v>5</v>
      </c>
      <c r="AT5" s="172">
        <v>6</v>
      </c>
      <c r="AU5" s="172">
        <v>7</v>
      </c>
      <c r="AV5" s="185">
        <v>8</v>
      </c>
      <c r="AW5" s="175"/>
      <c r="AX5" s="175"/>
      <c r="AY5" s="175"/>
      <c r="AZ5" s="175"/>
      <c r="BA5" s="175"/>
      <c r="BB5" s="175"/>
      <c r="BC5" s="175"/>
    </row>
    <row r="6" spans="1:55" s="173" customFormat="1">
      <c r="A6" s="175"/>
      <c r="B6" s="186">
        <v>13</v>
      </c>
      <c r="C6" s="174">
        <v>14</v>
      </c>
      <c r="D6" s="172">
        <v>15</v>
      </c>
      <c r="E6" s="172">
        <v>16</v>
      </c>
      <c r="F6" s="172">
        <v>17</v>
      </c>
      <c r="G6" s="172">
        <v>18</v>
      </c>
      <c r="H6" s="185">
        <v>19</v>
      </c>
      <c r="I6" s="371"/>
      <c r="J6" s="184">
        <v>10</v>
      </c>
      <c r="K6" s="172">
        <v>11</v>
      </c>
      <c r="L6" s="172">
        <v>12</v>
      </c>
      <c r="M6" s="172">
        <v>13</v>
      </c>
      <c r="N6" s="174">
        <v>14</v>
      </c>
      <c r="O6" s="172">
        <v>15</v>
      </c>
      <c r="P6" s="185">
        <v>16</v>
      </c>
      <c r="Q6" s="371"/>
      <c r="R6" s="186">
        <v>10</v>
      </c>
      <c r="S6" s="172">
        <v>11</v>
      </c>
      <c r="T6" s="172">
        <v>12</v>
      </c>
      <c r="U6" s="172">
        <v>13</v>
      </c>
      <c r="V6" s="172">
        <v>14</v>
      </c>
      <c r="W6" s="172">
        <v>15</v>
      </c>
      <c r="X6" s="185">
        <v>16</v>
      </c>
      <c r="Y6" s="371"/>
      <c r="Z6" s="186">
        <v>14</v>
      </c>
      <c r="AA6" s="172">
        <v>15</v>
      </c>
      <c r="AB6" s="172">
        <v>16</v>
      </c>
      <c r="AC6" s="172">
        <v>17</v>
      </c>
      <c r="AD6" s="172">
        <v>18</v>
      </c>
      <c r="AE6" s="174">
        <v>19</v>
      </c>
      <c r="AF6" s="185">
        <v>20</v>
      </c>
      <c r="AG6" s="371"/>
      <c r="AH6" s="184">
        <v>12</v>
      </c>
      <c r="AI6" s="172">
        <v>13</v>
      </c>
      <c r="AJ6" s="172">
        <v>14</v>
      </c>
      <c r="AK6" s="172">
        <v>15</v>
      </c>
      <c r="AL6" s="172">
        <v>16</v>
      </c>
      <c r="AM6" s="172">
        <v>17</v>
      </c>
      <c r="AN6" s="185">
        <v>18</v>
      </c>
      <c r="AO6" s="371"/>
      <c r="AP6" s="184">
        <v>9</v>
      </c>
      <c r="AQ6" s="172">
        <v>10</v>
      </c>
      <c r="AR6" s="172">
        <v>11</v>
      </c>
      <c r="AS6" s="172">
        <v>12</v>
      </c>
      <c r="AT6" s="172">
        <v>13</v>
      </c>
      <c r="AU6" s="172">
        <v>14</v>
      </c>
      <c r="AV6" s="185">
        <v>15</v>
      </c>
      <c r="AW6" s="175"/>
      <c r="AX6" s="175"/>
      <c r="AY6" s="175"/>
      <c r="AZ6" s="175"/>
      <c r="BA6" s="175"/>
      <c r="BB6" s="175"/>
      <c r="BC6" s="175"/>
    </row>
    <row r="7" spans="1:55" s="173" customFormat="1">
      <c r="A7" s="175"/>
      <c r="B7" s="184">
        <v>20</v>
      </c>
      <c r="C7" s="172">
        <v>21</v>
      </c>
      <c r="D7" s="172">
        <v>22</v>
      </c>
      <c r="E7" s="172">
        <v>23</v>
      </c>
      <c r="F7" s="172">
        <v>24</v>
      </c>
      <c r="G7" s="172">
        <v>25</v>
      </c>
      <c r="H7" s="187">
        <v>26</v>
      </c>
      <c r="I7" s="371"/>
      <c r="J7" s="184">
        <v>17</v>
      </c>
      <c r="K7" s="172">
        <v>18</v>
      </c>
      <c r="L7" s="174">
        <v>19</v>
      </c>
      <c r="M7" s="172">
        <v>20</v>
      </c>
      <c r="N7" s="172">
        <v>21</v>
      </c>
      <c r="O7" s="172">
        <v>22</v>
      </c>
      <c r="P7" s="185">
        <v>23</v>
      </c>
      <c r="Q7" s="371"/>
      <c r="R7" s="184">
        <v>17</v>
      </c>
      <c r="S7" s="172">
        <v>18</v>
      </c>
      <c r="T7" s="172">
        <v>19</v>
      </c>
      <c r="U7" s="172">
        <v>20</v>
      </c>
      <c r="V7" s="172">
        <v>21</v>
      </c>
      <c r="W7" s="172">
        <v>22</v>
      </c>
      <c r="X7" s="185">
        <v>23</v>
      </c>
      <c r="Y7" s="371"/>
      <c r="Z7" s="184">
        <v>21</v>
      </c>
      <c r="AA7" s="172">
        <v>22</v>
      </c>
      <c r="AB7" s="172">
        <v>23</v>
      </c>
      <c r="AC7" s="174">
        <v>24</v>
      </c>
      <c r="AD7" s="172">
        <v>25</v>
      </c>
      <c r="AE7" s="172">
        <v>26</v>
      </c>
      <c r="AF7" s="185">
        <v>27</v>
      </c>
      <c r="AG7" s="371"/>
      <c r="AH7" s="184">
        <v>19</v>
      </c>
      <c r="AI7" s="172">
        <v>20</v>
      </c>
      <c r="AJ7" s="172">
        <v>21</v>
      </c>
      <c r="AK7" s="172">
        <v>22</v>
      </c>
      <c r="AL7" s="172">
        <v>23</v>
      </c>
      <c r="AM7" s="172">
        <v>24</v>
      </c>
      <c r="AN7" s="187">
        <v>25</v>
      </c>
      <c r="AO7" s="371"/>
      <c r="AP7" s="184">
        <v>16</v>
      </c>
      <c r="AQ7" s="172">
        <v>17</v>
      </c>
      <c r="AR7" s="172">
        <v>18</v>
      </c>
      <c r="AS7" s="172">
        <v>19</v>
      </c>
      <c r="AT7" s="172">
        <v>20</v>
      </c>
      <c r="AU7" s="172">
        <v>21</v>
      </c>
      <c r="AV7" s="185">
        <v>22</v>
      </c>
      <c r="AW7" s="175"/>
      <c r="AX7" s="175"/>
      <c r="AY7" s="175"/>
      <c r="AZ7" s="175"/>
      <c r="BA7" s="175"/>
      <c r="BB7" s="175"/>
      <c r="BC7" s="175"/>
    </row>
    <row r="8" spans="1:55" s="173" customFormat="1">
      <c r="A8" s="175"/>
      <c r="B8" s="184">
        <v>27</v>
      </c>
      <c r="C8" s="172">
        <v>28</v>
      </c>
      <c r="D8" s="172">
        <v>29</v>
      </c>
      <c r="E8" s="172">
        <v>30</v>
      </c>
      <c r="F8" s="172">
        <v>31</v>
      </c>
      <c r="G8" s="172"/>
      <c r="H8" s="185"/>
      <c r="I8" s="371"/>
      <c r="J8" s="184">
        <v>24</v>
      </c>
      <c r="K8" s="172">
        <v>25</v>
      </c>
      <c r="L8" s="172">
        <v>26</v>
      </c>
      <c r="M8" s="172">
        <v>27</v>
      </c>
      <c r="N8" s="172">
        <v>28</v>
      </c>
      <c r="O8" s="172"/>
      <c r="P8" s="185"/>
      <c r="Q8" s="371"/>
      <c r="R8" s="184">
        <v>24</v>
      </c>
      <c r="S8" s="172">
        <v>25</v>
      </c>
      <c r="T8" s="172">
        <v>26</v>
      </c>
      <c r="U8" s="174">
        <v>27</v>
      </c>
      <c r="V8" s="172">
        <v>28</v>
      </c>
      <c r="W8" s="174">
        <v>29</v>
      </c>
      <c r="X8" s="185">
        <v>30</v>
      </c>
      <c r="Y8" s="371"/>
      <c r="Z8" s="184">
        <v>28</v>
      </c>
      <c r="AA8" s="172">
        <v>29</v>
      </c>
      <c r="AB8" s="172">
        <v>30</v>
      </c>
      <c r="AC8" s="172"/>
      <c r="AD8" s="172"/>
      <c r="AE8" s="172"/>
      <c r="AF8" s="185"/>
      <c r="AG8" s="371"/>
      <c r="AH8" s="184">
        <v>26</v>
      </c>
      <c r="AI8" s="172">
        <v>27</v>
      </c>
      <c r="AJ8" s="172">
        <v>28</v>
      </c>
      <c r="AK8" s="172">
        <v>29</v>
      </c>
      <c r="AL8" s="172">
        <v>30</v>
      </c>
      <c r="AM8" s="172">
        <v>31</v>
      </c>
      <c r="AN8" s="185"/>
      <c r="AO8" s="371"/>
      <c r="AP8" s="184">
        <v>23</v>
      </c>
      <c r="AQ8" s="172">
        <v>24</v>
      </c>
      <c r="AR8" s="172">
        <v>25</v>
      </c>
      <c r="AS8" s="172">
        <v>26</v>
      </c>
      <c r="AT8" s="172">
        <v>27</v>
      </c>
      <c r="AU8" s="172">
        <v>28</v>
      </c>
      <c r="AV8" s="185">
        <v>29</v>
      </c>
      <c r="AW8" s="175"/>
      <c r="AX8" s="175"/>
      <c r="AY8" s="175"/>
      <c r="AZ8" s="175"/>
      <c r="BA8" s="175"/>
      <c r="BB8" s="175"/>
      <c r="BC8" s="175"/>
    </row>
    <row r="9" spans="1:55" s="173" customFormat="1" ht="15.75" thickBot="1">
      <c r="A9" s="175"/>
      <c r="B9" s="188"/>
      <c r="C9" s="189"/>
      <c r="D9" s="189"/>
      <c r="E9" s="189"/>
      <c r="F9" s="189"/>
      <c r="G9" s="189"/>
      <c r="H9" s="190"/>
      <c r="I9" s="371"/>
      <c r="J9" s="188"/>
      <c r="K9" s="189"/>
      <c r="L9" s="189"/>
      <c r="M9" s="189"/>
      <c r="N9" s="189"/>
      <c r="O9" s="189"/>
      <c r="P9" s="190"/>
      <c r="Q9" s="371"/>
      <c r="R9" s="188">
        <v>31</v>
      </c>
      <c r="S9" s="189"/>
      <c r="T9" s="189"/>
      <c r="U9" s="189"/>
      <c r="V9" s="189"/>
      <c r="W9" s="189"/>
      <c r="X9" s="190"/>
      <c r="Y9" s="371"/>
      <c r="Z9" s="188"/>
      <c r="AA9" s="189"/>
      <c r="AB9" s="189"/>
      <c r="AC9" s="189"/>
      <c r="AD9" s="189"/>
      <c r="AE9" s="189"/>
      <c r="AF9" s="190"/>
      <c r="AG9" s="371"/>
      <c r="AH9" s="188"/>
      <c r="AI9" s="189"/>
      <c r="AJ9" s="189"/>
      <c r="AK9" s="189"/>
      <c r="AL9" s="189"/>
      <c r="AM9" s="189"/>
      <c r="AN9" s="190"/>
      <c r="AO9" s="371"/>
      <c r="AP9" s="188">
        <v>30</v>
      </c>
      <c r="AQ9" s="189"/>
      <c r="AR9" s="189"/>
      <c r="AS9" s="189"/>
      <c r="AT9" s="189"/>
      <c r="AU9" s="189"/>
      <c r="AV9" s="190"/>
      <c r="AW9" s="175"/>
      <c r="AX9" s="175"/>
      <c r="AY9" s="175"/>
      <c r="AZ9" s="175"/>
      <c r="BA9" s="175"/>
      <c r="BB9" s="175"/>
      <c r="BC9" s="175"/>
    </row>
    <row r="10" spans="1:55" s="1" customFormat="1" ht="8.25" customHeight="1" thickBot="1"/>
    <row r="11" spans="1:55" s="173" customFormat="1" ht="15" customHeight="1">
      <c r="A11" s="175"/>
      <c r="B11" s="355">
        <v>40921</v>
      </c>
      <c r="C11" s="356"/>
      <c r="D11" s="360" t="s">
        <v>143</v>
      </c>
      <c r="E11" s="361"/>
      <c r="F11" s="361"/>
      <c r="G11" s="361"/>
      <c r="H11" s="362"/>
      <c r="I11" s="175"/>
      <c r="J11" s="355">
        <v>40953</v>
      </c>
      <c r="K11" s="356"/>
      <c r="L11" s="360" t="s">
        <v>162</v>
      </c>
      <c r="M11" s="361"/>
      <c r="N11" s="361"/>
      <c r="O11" s="361"/>
      <c r="P11" s="362"/>
      <c r="Q11" s="175"/>
      <c r="R11" s="355">
        <v>40978</v>
      </c>
      <c r="S11" s="356"/>
      <c r="T11" s="360" t="s">
        <v>163</v>
      </c>
      <c r="U11" s="361"/>
      <c r="V11" s="361"/>
      <c r="W11" s="361"/>
      <c r="X11" s="362"/>
      <c r="Y11" s="175"/>
      <c r="Z11" s="355">
        <v>41013</v>
      </c>
      <c r="AA11" s="356"/>
      <c r="AB11" s="360" t="s">
        <v>149</v>
      </c>
      <c r="AC11" s="361"/>
      <c r="AD11" s="361"/>
      <c r="AE11" s="361"/>
      <c r="AF11" s="362"/>
      <c r="AG11" s="175"/>
      <c r="AH11" s="355">
        <v>41054</v>
      </c>
      <c r="AI11" s="356"/>
      <c r="AJ11" s="360" t="s">
        <v>164</v>
      </c>
      <c r="AK11" s="361"/>
      <c r="AL11" s="361"/>
      <c r="AM11" s="361"/>
      <c r="AN11" s="362"/>
      <c r="AO11" s="175"/>
      <c r="AP11" s="355"/>
      <c r="AQ11" s="356"/>
      <c r="AR11" s="372"/>
      <c r="AS11" s="373"/>
      <c r="AT11" s="373"/>
      <c r="AU11" s="373"/>
      <c r="AV11" s="374"/>
      <c r="AW11" s="175"/>
      <c r="AX11" s="175"/>
      <c r="AY11" s="175"/>
      <c r="AZ11" s="175"/>
      <c r="BA11" s="175"/>
      <c r="BB11" s="175"/>
      <c r="BC11" s="175"/>
    </row>
    <row r="12" spans="1:55" s="173" customFormat="1" ht="15" customHeight="1">
      <c r="A12" s="175"/>
      <c r="B12" s="346">
        <v>40922</v>
      </c>
      <c r="C12" s="351"/>
      <c r="D12" s="348" t="s">
        <v>144</v>
      </c>
      <c r="E12" s="349"/>
      <c r="F12" s="349"/>
      <c r="G12" s="349"/>
      <c r="H12" s="350"/>
      <c r="I12" s="175"/>
      <c r="J12" s="346">
        <v>40958</v>
      </c>
      <c r="K12" s="351"/>
      <c r="L12" s="348" t="s">
        <v>146</v>
      </c>
      <c r="M12" s="349"/>
      <c r="N12" s="349"/>
      <c r="O12" s="349"/>
      <c r="P12" s="350"/>
      <c r="Q12" s="175"/>
      <c r="R12" s="346">
        <v>40995</v>
      </c>
      <c r="S12" s="351"/>
      <c r="T12" s="348" t="s">
        <v>147</v>
      </c>
      <c r="U12" s="349"/>
      <c r="V12" s="349"/>
      <c r="W12" s="349"/>
      <c r="X12" s="350"/>
      <c r="Y12" s="175"/>
      <c r="Z12" s="346">
        <v>41018</v>
      </c>
      <c r="AA12" s="351"/>
      <c r="AB12" s="348" t="s">
        <v>150</v>
      </c>
      <c r="AC12" s="349"/>
      <c r="AD12" s="349"/>
      <c r="AE12" s="349"/>
      <c r="AF12" s="350"/>
      <c r="AG12" s="175"/>
      <c r="AH12" s="346"/>
      <c r="AI12" s="351"/>
      <c r="AJ12" s="352"/>
      <c r="AK12" s="353"/>
      <c r="AL12" s="353"/>
      <c r="AM12" s="353"/>
      <c r="AN12" s="354"/>
      <c r="AO12" s="175"/>
      <c r="AP12" s="346"/>
      <c r="AQ12" s="351"/>
      <c r="AR12" s="352"/>
      <c r="AS12" s="353"/>
      <c r="AT12" s="353"/>
      <c r="AU12" s="353"/>
      <c r="AV12" s="354"/>
      <c r="AW12" s="175"/>
      <c r="AX12" s="175"/>
      <c r="AY12" s="175"/>
      <c r="AZ12" s="175"/>
      <c r="BA12" s="175"/>
      <c r="BB12" s="175"/>
      <c r="BC12" s="175"/>
    </row>
    <row r="13" spans="1:55" s="173" customFormat="1" ht="15" customHeight="1" thickBot="1">
      <c r="A13" s="175"/>
      <c r="B13" s="336">
        <v>40934</v>
      </c>
      <c r="C13" s="345"/>
      <c r="D13" s="342" t="s">
        <v>145</v>
      </c>
      <c r="E13" s="343"/>
      <c r="F13" s="343"/>
      <c r="G13" s="343"/>
      <c r="H13" s="344"/>
      <c r="I13" s="175"/>
      <c r="J13" s="336"/>
      <c r="K13" s="345"/>
      <c r="L13" s="342"/>
      <c r="M13" s="343"/>
      <c r="N13" s="343"/>
      <c r="O13" s="343"/>
      <c r="P13" s="344"/>
      <c r="Q13" s="175"/>
      <c r="R13" s="336">
        <v>40997</v>
      </c>
      <c r="S13" s="337"/>
      <c r="T13" s="342" t="s">
        <v>148</v>
      </c>
      <c r="U13" s="343"/>
      <c r="V13" s="343"/>
      <c r="W13" s="343"/>
      <c r="X13" s="344"/>
      <c r="Y13" s="175"/>
      <c r="Z13" s="336">
        <v>41023</v>
      </c>
      <c r="AA13" s="345"/>
      <c r="AB13" s="342" t="s">
        <v>151</v>
      </c>
      <c r="AC13" s="343"/>
      <c r="AD13" s="343"/>
      <c r="AE13" s="343"/>
      <c r="AF13" s="344"/>
      <c r="AG13" s="175"/>
      <c r="AH13" s="336"/>
      <c r="AI13" s="345"/>
      <c r="AJ13" s="338"/>
      <c r="AK13" s="339"/>
      <c r="AL13" s="339"/>
      <c r="AM13" s="339"/>
      <c r="AN13" s="340"/>
      <c r="AO13" s="175"/>
      <c r="AP13" s="336"/>
      <c r="AQ13" s="345"/>
      <c r="AR13" s="338"/>
      <c r="AS13" s="339"/>
      <c r="AT13" s="339"/>
      <c r="AU13" s="339"/>
      <c r="AV13" s="340"/>
      <c r="AW13" s="175"/>
      <c r="AX13" s="175"/>
      <c r="AY13" s="175"/>
      <c r="AZ13" s="175"/>
      <c r="BA13" s="175"/>
      <c r="BB13" s="175"/>
      <c r="BC13" s="175"/>
    </row>
    <row r="14" spans="1:55" s="1" customFormat="1" ht="8.25" customHeight="1" thickBot="1"/>
    <row r="15" spans="1:55" s="178" customFormat="1" ht="15" customHeight="1">
      <c r="A15" s="171"/>
      <c r="B15" s="364" t="s">
        <v>137</v>
      </c>
      <c r="C15" s="365"/>
      <c r="D15" s="365"/>
      <c r="E15" s="365"/>
      <c r="F15" s="365"/>
      <c r="G15" s="365"/>
      <c r="H15" s="366"/>
      <c r="I15" s="176"/>
      <c r="J15" s="364" t="s">
        <v>138</v>
      </c>
      <c r="K15" s="365"/>
      <c r="L15" s="365"/>
      <c r="M15" s="365"/>
      <c r="N15" s="365"/>
      <c r="O15" s="365"/>
      <c r="P15" s="366"/>
      <c r="Q15" s="176"/>
      <c r="R15" s="364" t="s">
        <v>139</v>
      </c>
      <c r="S15" s="365"/>
      <c r="T15" s="365"/>
      <c r="U15" s="365"/>
      <c r="V15" s="365"/>
      <c r="W15" s="365"/>
      <c r="X15" s="366"/>
      <c r="Y15" s="176"/>
      <c r="Z15" s="364" t="s">
        <v>140</v>
      </c>
      <c r="AA15" s="365"/>
      <c r="AB15" s="365"/>
      <c r="AC15" s="365"/>
      <c r="AD15" s="365"/>
      <c r="AE15" s="365"/>
      <c r="AF15" s="366"/>
      <c r="AG15" s="177"/>
      <c r="AH15" s="364" t="s">
        <v>141</v>
      </c>
      <c r="AI15" s="365"/>
      <c r="AJ15" s="365"/>
      <c r="AK15" s="365"/>
      <c r="AL15" s="365"/>
      <c r="AM15" s="365"/>
      <c r="AN15" s="366"/>
      <c r="AO15" s="176"/>
      <c r="AP15" s="364" t="s">
        <v>142</v>
      </c>
      <c r="AQ15" s="365"/>
      <c r="AR15" s="365"/>
      <c r="AS15" s="365"/>
      <c r="AT15" s="365"/>
      <c r="AU15" s="365"/>
      <c r="AV15" s="366"/>
      <c r="AW15" s="171"/>
      <c r="AX15" s="171"/>
      <c r="AY15" s="171"/>
      <c r="AZ15" s="171"/>
      <c r="BA15" s="171"/>
      <c r="BB15" s="171"/>
      <c r="BC15" s="171"/>
    </row>
    <row r="16" spans="1:55" s="173" customFormat="1" ht="19.5" customHeight="1">
      <c r="A16" s="175"/>
      <c r="B16" s="182" t="s">
        <v>127</v>
      </c>
      <c r="C16" s="181" t="s">
        <v>128</v>
      </c>
      <c r="D16" s="181" t="s">
        <v>129</v>
      </c>
      <c r="E16" s="181" t="s">
        <v>130</v>
      </c>
      <c r="F16" s="181" t="s">
        <v>131</v>
      </c>
      <c r="G16" s="181" t="s">
        <v>132</v>
      </c>
      <c r="H16" s="183" t="s">
        <v>133</v>
      </c>
      <c r="I16" s="363"/>
      <c r="J16" s="182" t="s">
        <v>127</v>
      </c>
      <c r="K16" s="181" t="s">
        <v>128</v>
      </c>
      <c r="L16" s="181" t="s">
        <v>129</v>
      </c>
      <c r="M16" s="181" t="s">
        <v>130</v>
      </c>
      <c r="N16" s="181" t="s">
        <v>131</v>
      </c>
      <c r="O16" s="181" t="s">
        <v>132</v>
      </c>
      <c r="P16" s="183" t="s">
        <v>133</v>
      </c>
      <c r="Q16" s="363"/>
      <c r="R16" s="182" t="s">
        <v>127</v>
      </c>
      <c r="S16" s="181" t="s">
        <v>128</v>
      </c>
      <c r="T16" s="181" t="s">
        <v>129</v>
      </c>
      <c r="U16" s="181" t="s">
        <v>130</v>
      </c>
      <c r="V16" s="181" t="s">
        <v>131</v>
      </c>
      <c r="W16" s="181" t="s">
        <v>132</v>
      </c>
      <c r="X16" s="183" t="s">
        <v>133</v>
      </c>
      <c r="Y16" s="363"/>
      <c r="Z16" s="182" t="s">
        <v>127</v>
      </c>
      <c r="AA16" s="181" t="s">
        <v>128</v>
      </c>
      <c r="AB16" s="181" t="s">
        <v>129</v>
      </c>
      <c r="AC16" s="181" t="s">
        <v>130</v>
      </c>
      <c r="AD16" s="181" t="s">
        <v>131</v>
      </c>
      <c r="AE16" s="181" t="s">
        <v>132</v>
      </c>
      <c r="AF16" s="183" t="s">
        <v>133</v>
      </c>
      <c r="AG16" s="363"/>
      <c r="AH16" s="182" t="s">
        <v>127</v>
      </c>
      <c r="AI16" s="181" t="s">
        <v>128</v>
      </c>
      <c r="AJ16" s="181" t="s">
        <v>129</v>
      </c>
      <c r="AK16" s="181" t="s">
        <v>130</v>
      </c>
      <c r="AL16" s="181" t="s">
        <v>131</v>
      </c>
      <c r="AM16" s="181" t="s">
        <v>132</v>
      </c>
      <c r="AN16" s="183" t="s">
        <v>133</v>
      </c>
      <c r="AO16" s="363"/>
      <c r="AP16" s="182" t="s">
        <v>127</v>
      </c>
      <c r="AQ16" s="181" t="s">
        <v>128</v>
      </c>
      <c r="AR16" s="181" t="s">
        <v>129</v>
      </c>
      <c r="AS16" s="181" t="s">
        <v>130</v>
      </c>
      <c r="AT16" s="181" t="s">
        <v>131</v>
      </c>
      <c r="AU16" s="181" t="s">
        <v>132</v>
      </c>
      <c r="AV16" s="183" t="s">
        <v>133</v>
      </c>
      <c r="AW16" s="175"/>
      <c r="AX16" s="175"/>
      <c r="AY16" s="175"/>
      <c r="AZ16" s="175"/>
      <c r="BA16" s="175"/>
      <c r="BB16" s="175"/>
      <c r="BC16" s="175"/>
    </row>
    <row r="17" spans="1:55" s="173" customFormat="1">
      <c r="A17" s="175"/>
      <c r="B17" s="184"/>
      <c r="C17" s="172">
        <v>1</v>
      </c>
      <c r="D17" s="172">
        <v>2</v>
      </c>
      <c r="E17" s="172">
        <v>3</v>
      </c>
      <c r="F17" s="172">
        <v>4</v>
      </c>
      <c r="G17" s="172">
        <v>5</v>
      </c>
      <c r="H17" s="185">
        <v>6</v>
      </c>
      <c r="I17" s="363"/>
      <c r="J17" s="184"/>
      <c r="K17" s="172"/>
      <c r="L17" s="172"/>
      <c r="M17" s="172"/>
      <c r="N17" s="172">
        <v>1</v>
      </c>
      <c r="O17" s="172">
        <v>2</v>
      </c>
      <c r="P17" s="185">
        <v>3</v>
      </c>
      <c r="Q17" s="363"/>
      <c r="R17" s="184">
        <v>1</v>
      </c>
      <c r="S17" s="172">
        <v>2</v>
      </c>
      <c r="T17" s="172">
        <v>3</v>
      </c>
      <c r="U17" s="172">
        <v>4</v>
      </c>
      <c r="V17" s="172">
        <v>5</v>
      </c>
      <c r="W17" s="172">
        <v>6</v>
      </c>
      <c r="X17" s="185">
        <v>7</v>
      </c>
      <c r="Y17" s="363"/>
      <c r="Z17" s="184"/>
      <c r="AA17" s="172"/>
      <c r="AB17" s="172">
        <v>1</v>
      </c>
      <c r="AC17" s="174">
        <v>2</v>
      </c>
      <c r="AD17" s="172">
        <v>3</v>
      </c>
      <c r="AE17" s="172">
        <v>4</v>
      </c>
      <c r="AF17" s="185">
        <v>5</v>
      </c>
      <c r="AG17" s="363"/>
      <c r="AH17" s="184"/>
      <c r="AI17" s="172"/>
      <c r="AJ17" s="172"/>
      <c r="AK17" s="172"/>
      <c r="AL17" s="172"/>
      <c r="AM17" s="172">
        <v>1</v>
      </c>
      <c r="AN17" s="187">
        <v>2</v>
      </c>
      <c r="AO17" s="363"/>
      <c r="AP17" s="184">
        <v>1</v>
      </c>
      <c r="AQ17" s="172">
        <v>2</v>
      </c>
      <c r="AR17" s="172">
        <v>3</v>
      </c>
      <c r="AS17" s="172">
        <v>4</v>
      </c>
      <c r="AT17" s="172">
        <v>5</v>
      </c>
      <c r="AU17" s="172">
        <v>6</v>
      </c>
      <c r="AV17" s="185">
        <v>7</v>
      </c>
      <c r="AW17" s="175"/>
      <c r="AX17" s="175"/>
      <c r="AY17" s="175"/>
      <c r="AZ17" s="175"/>
      <c r="BA17" s="175"/>
      <c r="BB17" s="175"/>
      <c r="BC17" s="175"/>
    </row>
    <row r="18" spans="1:55" s="173" customFormat="1">
      <c r="A18" s="175"/>
      <c r="B18" s="184">
        <v>7</v>
      </c>
      <c r="C18" s="172">
        <v>8</v>
      </c>
      <c r="D18" s="172">
        <v>9</v>
      </c>
      <c r="E18" s="174">
        <v>10</v>
      </c>
      <c r="F18" s="172">
        <v>11</v>
      </c>
      <c r="G18" s="172">
        <v>12</v>
      </c>
      <c r="H18" s="185">
        <v>13</v>
      </c>
      <c r="I18" s="363"/>
      <c r="J18" s="184">
        <v>4</v>
      </c>
      <c r="K18" s="172">
        <v>5</v>
      </c>
      <c r="L18" s="172">
        <v>6</v>
      </c>
      <c r="M18" s="172">
        <v>7</v>
      </c>
      <c r="N18" s="172">
        <v>8</v>
      </c>
      <c r="O18" s="174">
        <v>9</v>
      </c>
      <c r="P18" s="185">
        <v>10</v>
      </c>
      <c r="Q18" s="363"/>
      <c r="R18" s="184">
        <v>8</v>
      </c>
      <c r="S18" s="174">
        <v>9</v>
      </c>
      <c r="T18" s="172">
        <v>10</v>
      </c>
      <c r="U18" s="172">
        <v>11</v>
      </c>
      <c r="V18" s="172">
        <v>12</v>
      </c>
      <c r="W18" s="172">
        <v>13</v>
      </c>
      <c r="X18" s="185">
        <v>14</v>
      </c>
      <c r="Y18" s="363"/>
      <c r="Z18" s="184">
        <v>6</v>
      </c>
      <c r="AA18" s="172">
        <v>7</v>
      </c>
      <c r="AB18" s="172">
        <v>8</v>
      </c>
      <c r="AC18" s="172">
        <v>9</v>
      </c>
      <c r="AD18" s="172">
        <v>10</v>
      </c>
      <c r="AE18" s="172">
        <v>11</v>
      </c>
      <c r="AF18" s="185">
        <v>12</v>
      </c>
      <c r="AG18" s="363"/>
      <c r="AH18" s="186">
        <v>3</v>
      </c>
      <c r="AI18" s="172">
        <v>4</v>
      </c>
      <c r="AJ18" s="174">
        <v>5</v>
      </c>
      <c r="AK18" s="172">
        <v>6</v>
      </c>
      <c r="AL18" s="172">
        <v>7</v>
      </c>
      <c r="AM18" s="172">
        <v>8</v>
      </c>
      <c r="AN18" s="185">
        <v>9</v>
      </c>
      <c r="AO18" s="363"/>
      <c r="AP18" s="184">
        <v>8</v>
      </c>
      <c r="AQ18" s="172">
        <v>9</v>
      </c>
      <c r="AR18" s="172">
        <v>10</v>
      </c>
      <c r="AS18" s="172">
        <v>11</v>
      </c>
      <c r="AT18" s="172">
        <v>12</v>
      </c>
      <c r="AU18" s="172">
        <v>13</v>
      </c>
      <c r="AV18" s="185">
        <v>14</v>
      </c>
      <c r="AW18" s="175"/>
      <c r="AX18" s="175"/>
      <c r="AY18" s="175"/>
      <c r="AZ18" s="175"/>
      <c r="BA18" s="175"/>
      <c r="BB18" s="175"/>
      <c r="BC18" s="175"/>
    </row>
    <row r="19" spans="1:55" s="173" customFormat="1">
      <c r="A19" s="175"/>
      <c r="B19" s="184">
        <v>14</v>
      </c>
      <c r="C19" s="172">
        <v>15</v>
      </c>
      <c r="D19" s="172">
        <v>16</v>
      </c>
      <c r="E19" s="172">
        <v>17</v>
      </c>
      <c r="F19" s="172">
        <v>18</v>
      </c>
      <c r="G19" s="172">
        <v>19</v>
      </c>
      <c r="H19" s="185">
        <v>20</v>
      </c>
      <c r="I19" s="363"/>
      <c r="J19" s="184">
        <v>11</v>
      </c>
      <c r="K19" s="172">
        <v>12</v>
      </c>
      <c r="L19" s="172">
        <v>13</v>
      </c>
      <c r="M19" s="172">
        <v>14</v>
      </c>
      <c r="N19" s="174">
        <v>15</v>
      </c>
      <c r="O19" s="172">
        <v>16</v>
      </c>
      <c r="P19" s="185">
        <v>17</v>
      </c>
      <c r="Q19" s="363"/>
      <c r="R19" s="184">
        <v>15</v>
      </c>
      <c r="S19" s="174">
        <v>16</v>
      </c>
      <c r="T19" s="172">
        <v>17</v>
      </c>
      <c r="U19" s="172">
        <v>18</v>
      </c>
      <c r="V19" s="172">
        <v>19</v>
      </c>
      <c r="W19" s="172">
        <v>20</v>
      </c>
      <c r="X19" s="185">
        <v>21</v>
      </c>
      <c r="Y19" s="363"/>
      <c r="Z19" s="186">
        <v>13</v>
      </c>
      <c r="AA19" s="172">
        <v>14</v>
      </c>
      <c r="AB19" s="172">
        <v>15</v>
      </c>
      <c r="AC19" s="174">
        <v>16</v>
      </c>
      <c r="AD19" s="172">
        <v>17</v>
      </c>
      <c r="AE19" s="172">
        <v>18</v>
      </c>
      <c r="AF19" s="185">
        <v>19</v>
      </c>
      <c r="AG19" s="363"/>
      <c r="AH19" s="184">
        <v>10</v>
      </c>
      <c r="AI19" s="172">
        <v>11</v>
      </c>
      <c r="AJ19" s="172">
        <v>12</v>
      </c>
      <c r="AK19" s="172">
        <v>13</v>
      </c>
      <c r="AL19" s="174">
        <v>14</v>
      </c>
      <c r="AM19" s="172">
        <v>15</v>
      </c>
      <c r="AN19" s="185">
        <v>16</v>
      </c>
      <c r="AO19" s="363"/>
      <c r="AP19" s="184">
        <v>15</v>
      </c>
      <c r="AQ19" s="172">
        <v>16</v>
      </c>
      <c r="AR19" s="172">
        <v>17</v>
      </c>
      <c r="AS19" s="172">
        <v>18</v>
      </c>
      <c r="AT19" s="172">
        <v>19</v>
      </c>
      <c r="AU19" s="172">
        <v>20</v>
      </c>
      <c r="AV19" s="185">
        <v>21</v>
      </c>
      <c r="AW19" s="175"/>
      <c r="AX19" s="175"/>
      <c r="AY19" s="175"/>
      <c r="AZ19" s="175"/>
      <c r="BA19" s="175"/>
      <c r="BB19" s="175"/>
      <c r="BC19" s="175"/>
    </row>
    <row r="20" spans="1:55" s="173" customFormat="1">
      <c r="A20" s="175"/>
      <c r="B20" s="184">
        <v>21</v>
      </c>
      <c r="C20" s="172">
        <v>22</v>
      </c>
      <c r="D20" s="172">
        <v>23</v>
      </c>
      <c r="E20" s="172">
        <v>24</v>
      </c>
      <c r="F20" s="172">
        <v>25</v>
      </c>
      <c r="G20" s="172">
        <v>26</v>
      </c>
      <c r="H20" s="185">
        <v>27</v>
      </c>
      <c r="I20" s="363"/>
      <c r="J20" s="184">
        <v>18</v>
      </c>
      <c r="K20" s="172">
        <v>19</v>
      </c>
      <c r="L20" s="174">
        <v>20</v>
      </c>
      <c r="M20" s="172">
        <v>21</v>
      </c>
      <c r="N20" s="172">
        <v>22</v>
      </c>
      <c r="O20" s="172">
        <v>23</v>
      </c>
      <c r="P20" s="185">
        <v>24</v>
      </c>
      <c r="Q20" s="363"/>
      <c r="R20" s="184">
        <v>22</v>
      </c>
      <c r="S20" s="172">
        <v>23</v>
      </c>
      <c r="T20" s="172">
        <v>24</v>
      </c>
      <c r="U20" s="172">
        <v>25</v>
      </c>
      <c r="V20" s="172">
        <v>26</v>
      </c>
      <c r="W20" s="172">
        <v>27</v>
      </c>
      <c r="X20" s="185">
        <v>28</v>
      </c>
      <c r="Y20" s="363"/>
      <c r="Z20" s="184">
        <v>20</v>
      </c>
      <c r="AA20" s="172">
        <v>21</v>
      </c>
      <c r="AB20" s="172">
        <v>22</v>
      </c>
      <c r="AC20" s="172">
        <v>23</v>
      </c>
      <c r="AD20" s="172">
        <v>24</v>
      </c>
      <c r="AE20" s="172">
        <v>25</v>
      </c>
      <c r="AF20" s="185">
        <v>26</v>
      </c>
      <c r="AG20" s="363"/>
      <c r="AH20" s="184">
        <v>17</v>
      </c>
      <c r="AI20" s="172">
        <v>18</v>
      </c>
      <c r="AJ20" s="172">
        <v>19</v>
      </c>
      <c r="AK20" s="172">
        <v>20</v>
      </c>
      <c r="AL20" s="172">
        <v>21</v>
      </c>
      <c r="AM20" s="172">
        <v>22</v>
      </c>
      <c r="AN20" s="185">
        <v>23</v>
      </c>
      <c r="AO20" s="363"/>
      <c r="AP20" s="184">
        <v>22</v>
      </c>
      <c r="AQ20" s="172">
        <v>23</v>
      </c>
      <c r="AR20" s="172">
        <v>24</v>
      </c>
      <c r="AS20" s="174">
        <v>25</v>
      </c>
      <c r="AT20" s="172">
        <v>26</v>
      </c>
      <c r="AU20" s="172">
        <v>27</v>
      </c>
      <c r="AV20" s="185">
        <v>28</v>
      </c>
      <c r="AW20" s="175"/>
      <c r="AX20" s="175"/>
      <c r="AY20" s="175"/>
      <c r="AZ20" s="175"/>
      <c r="BA20" s="175"/>
      <c r="BB20" s="175"/>
      <c r="BC20" s="175"/>
    </row>
    <row r="21" spans="1:55" s="173" customFormat="1" ht="15.75" thickBot="1">
      <c r="A21" s="175"/>
      <c r="B21" s="188">
        <v>28</v>
      </c>
      <c r="C21" s="189">
        <v>29</v>
      </c>
      <c r="D21" s="189">
        <v>30</v>
      </c>
      <c r="E21" s="189">
        <v>31</v>
      </c>
      <c r="F21" s="189"/>
      <c r="G21" s="189"/>
      <c r="H21" s="190"/>
      <c r="I21" s="363"/>
      <c r="J21" s="188">
        <v>25</v>
      </c>
      <c r="K21" s="189">
        <v>26</v>
      </c>
      <c r="L21" s="189">
        <v>27</v>
      </c>
      <c r="M21" s="191">
        <v>28</v>
      </c>
      <c r="N21" s="189">
        <v>29</v>
      </c>
      <c r="O21" s="189">
        <v>30</v>
      </c>
      <c r="P21" s="190">
        <v>31</v>
      </c>
      <c r="Q21" s="363"/>
      <c r="R21" s="188">
        <v>29</v>
      </c>
      <c r="S21" s="189">
        <v>30</v>
      </c>
      <c r="T21" s="189"/>
      <c r="U21" s="189"/>
      <c r="V21" s="189"/>
      <c r="W21" s="189"/>
      <c r="X21" s="190"/>
      <c r="Y21" s="363"/>
      <c r="Z21" s="188">
        <v>27</v>
      </c>
      <c r="AA21" s="189">
        <v>28</v>
      </c>
      <c r="AB21" s="189">
        <v>29</v>
      </c>
      <c r="AC21" s="189">
        <v>30</v>
      </c>
      <c r="AD21" s="189">
        <v>31</v>
      </c>
      <c r="AE21" s="189"/>
      <c r="AF21" s="190"/>
      <c r="AG21" s="363"/>
      <c r="AH21" s="188">
        <v>24</v>
      </c>
      <c r="AI21" s="189">
        <v>25</v>
      </c>
      <c r="AJ21" s="189">
        <v>26</v>
      </c>
      <c r="AK21" s="189">
        <v>27</v>
      </c>
      <c r="AL21" s="189">
        <v>28</v>
      </c>
      <c r="AM21" s="189">
        <v>29</v>
      </c>
      <c r="AN21" s="190">
        <v>30</v>
      </c>
      <c r="AO21" s="363"/>
      <c r="AP21" s="188">
        <v>29</v>
      </c>
      <c r="AQ21" s="189">
        <v>30</v>
      </c>
      <c r="AR21" s="189">
        <v>31</v>
      </c>
      <c r="AS21" s="189"/>
      <c r="AT21" s="189"/>
      <c r="AU21" s="189"/>
      <c r="AV21" s="190"/>
      <c r="AW21" s="175"/>
      <c r="AX21" s="175"/>
      <c r="AY21" s="175"/>
      <c r="AZ21" s="175"/>
      <c r="BA21" s="175"/>
      <c r="BB21" s="175"/>
      <c r="BC21" s="175"/>
    </row>
    <row r="22" spans="1:55" s="1" customFormat="1" ht="5.25" customHeight="1" thickBot="1"/>
    <row r="23" spans="1:55" s="173" customFormat="1" ht="15" customHeight="1">
      <c r="A23" s="175"/>
      <c r="B23" s="355">
        <v>41100</v>
      </c>
      <c r="C23" s="356"/>
      <c r="D23" s="360" t="s">
        <v>152</v>
      </c>
      <c r="E23" s="361"/>
      <c r="F23" s="361"/>
      <c r="G23" s="361"/>
      <c r="H23" s="362"/>
      <c r="I23" s="175"/>
      <c r="J23" s="355">
        <v>41130</v>
      </c>
      <c r="K23" s="370"/>
      <c r="L23" s="367" t="s">
        <v>165</v>
      </c>
      <c r="M23" s="368"/>
      <c r="N23" s="368"/>
      <c r="O23" s="368"/>
      <c r="P23" s="369"/>
      <c r="Q23" s="175"/>
      <c r="R23" s="355">
        <v>41161</v>
      </c>
      <c r="S23" s="356"/>
      <c r="T23" s="360" t="s">
        <v>156</v>
      </c>
      <c r="U23" s="361"/>
      <c r="V23" s="361"/>
      <c r="W23" s="361"/>
      <c r="X23" s="362"/>
      <c r="Y23" s="175"/>
      <c r="Z23" s="355">
        <v>41184</v>
      </c>
      <c r="AA23" s="356"/>
      <c r="AB23" s="360" t="s">
        <v>167</v>
      </c>
      <c r="AC23" s="361"/>
      <c r="AD23" s="361"/>
      <c r="AE23" s="361"/>
      <c r="AF23" s="362"/>
      <c r="AG23" s="175"/>
      <c r="AH23" s="355">
        <v>41215</v>
      </c>
      <c r="AI23" s="356"/>
      <c r="AJ23" s="360" t="s">
        <v>159</v>
      </c>
      <c r="AK23" s="361"/>
      <c r="AL23" s="361"/>
      <c r="AM23" s="361"/>
      <c r="AN23" s="362"/>
      <c r="AO23" s="175"/>
      <c r="AP23" s="355">
        <v>41268</v>
      </c>
      <c r="AQ23" s="356"/>
      <c r="AR23" s="360" t="s">
        <v>161</v>
      </c>
      <c r="AS23" s="361"/>
      <c r="AT23" s="361"/>
      <c r="AU23" s="361"/>
      <c r="AV23" s="362"/>
      <c r="AW23" s="175"/>
      <c r="AX23" s="175"/>
      <c r="AY23" s="175"/>
      <c r="AZ23" s="175"/>
      <c r="BA23" s="175"/>
      <c r="BB23" s="175"/>
      <c r="BC23" s="175"/>
    </row>
    <row r="24" spans="1:55" s="173" customFormat="1" ht="15" customHeight="1">
      <c r="A24" s="175"/>
      <c r="B24" s="346"/>
      <c r="C24" s="351"/>
      <c r="D24" s="352"/>
      <c r="E24" s="353"/>
      <c r="F24" s="353"/>
      <c r="G24" s="353"/>
      <c r="H24" s="354"/>
      <c r="I24" s="175"/>
      <c r="J24" s="346">
        <v>41136</v>
      </c>
      <c r="K24" s="347"/>
      <c r="L24" s="357" t="s">
        <v>153</v>
      </c>
      <c r="M24" s="358"/>
      <c r="N24" s="358"/>
      <c r="O24" s="358"/>
      <c r="P24" s="359"/>
      <c r="Q24" s="175"/>
      <c r="R24" s="346">
        <v>41168</v>
      </c>
      <c r="S24" s="351"/>
      <c r="T24" s="348" t="s">
        <v>157</v>
      </c>
      <c r="U24" s="349"/>
      <c r="V24" s="349"/>
      <c r="W24" s="349"/>
      <c r="X24" s="350"/>
      <c r="Y24" s="175"/>
      <c r="Z24" s="346">
        <v>41195</v>
      </c>
      <c r="AA24" s="351"/>
      <c r="AB24" s="348" t="s">
        <v>158</v>
      </c>
      <c r="AC24" s="349"/>
      <c r="AD24" s="349"/>
      <c r="AE24" s="349"/>
      <c r="AF24" s="350"/>
      <c r="AG24" s="175"/>
      <c r="AH24" s="346">
        <v>41216</v>
      </c>
      <c r="AI24" s="351"/>
      <c r="AJ24" s="348" t="s">
        <v>168</v>
      </c>
      <c r="AK24" s="349"/>
      <c r="AL24" s="349"/>
      <c r="AM24" s="349"/>
      <c r="AN24" s="350"/>
      <c r="AO24" s="175"/>
      <c r="AP24" s="346"/>
      <c r="AQ24" s="351"/>
      <c r="AR24" s="352"/>
      <c r="AS24" s="353"/>
      <c r="AT24" s="353"/>
      <c r="AU24" s="353"/>
      <c r="AV24" s="354"/>
      <c r="AW24" s="175"/>
      <c r="AX24" s="175"/>
      <c r="AY24" s="175"/>
      <c r="AZ24" s="175"/>
      <c r="BA24" s="175"/>
      <c r="BB24" s="175"/>
      <c r="BC24" s="175"/>
    </row>
    <row r="25" spans="1:55" s="173" customFormat="1" ht="15" customHeight="1">
      <c r="A25" s="175"/>
      <c r="B25" s="346"/>
      <c r="C25" s="347"/>
      <c r="D25" s="352"/>
      <c r="E25" s="353"/>
      <c r="F25" s="353"/>
      <c r="G25" s="353"/>
      <c r="H25" s="354"/>
      <c r="I25" s="175"/>
      <c r="J25" s="346">
        <v>41141</v>
      </c>
      <c r="K25" s="347"/>
      <c r="L25" s="357" t="s">
        <v>154</v>
      </c>
      <c r="M25" s="358"/>
      <c r="N25" s="358"/>
      <c r="O25" s="358"/>
      <c r="P25" s="359"/>
      <c r="Q25" s="175"/>
      <c r="R25" s="346"/>
      <c r="S25" s="351"/>
      <c r="T25" s="348"/>
      <c r="U25" s="349"/>
      <c r="V25" s="349"/>
      <c r="W25" s="349"/>
      <c r="X25" s="350"/>
      <c r="Y25" s="175"/>
      <c r="Z25" s="346">
        <v>41198</v>
      </c>
      <c r="AA25" s="347"/>
      <c r="AB25" s="348" t="s">
        <v>166</v>
      </c>
      <c r="AC25" s="349"/>
      <c r="AD25" s="349"/>
      <c r="AE25" s="349"/>
      <c r="AF25" s="350"/>
      <c r="AG25" s="175"/>
      <c r="AH25" s="346">
        <v>41218</v>
      </c>
      <c r="AI25" s="351"/>
      <c r="AJ25" s="348" t="s">
        <v>160</v>
      </c>
      <c r="AK25" s="349"/>
      <c r="AL25" s="349"/>
      <c r="AM25" s="349"/>
      <c r="AN25" s="350"/>
      <c r="AO25" s="175"/>
      <c r="AP25" s="346"/>
      <c r="AQ25" s="347"/>
      <c r="AR25" s="352"/>
      <c r="AS25" s="353"/>
      <c r="AT25" s="353"/>
      <c r="AU25" s="353"/>
      <c r="AV25" s="354"/>
      <c r="AW25" s="175"/>
      <c r="AX25" s="175"/>
      <c r="AY25" s="175"/>
      <c r="AZ25" s="175"/>
      <c r="BA25" s="175"/>
      <c r="BB25" s="175"/>
      <c r="BC25" s="175"/>
    </row>
    <row r="26" spans="1:55" s="173" customFormat="1" ht="15.75" thickBot="1">
      <c r="A26" s="175"/>
      <c r="B26" s="336"/>
      <c r="C26" s="337"/>
      <c r="D26" s="338"/>
      <c r="E26" s="339"/>
      <c r="F26" s="339"/>
      <c r="G26" s="339"/>
      <c r="H26" s="340"/>
      <c r="I26" s="175"/>
      <c r="J26" s="336">
        <v>41149</v>
      </c>
      <c r="K26" s="345"/>
      <c r="L26" s="342" t="s">
        <v>155</v>
      </c>
      <c r="M26" s="343"/>
      <c r="N26" s="343"/>
      <c r="O26" s="343"/>
      <c r="P26" s="344"/>
      <c r="Q26" s="175"/>
      <c r="R26" s="336"/>
      <c r="S26" s="337"/>
      <c r="T26" s="342"/>
      <c r="U26" s="343"/>
      <c r="V26" s="343"/>
      <c r="W26" s="343"/>
      <c r="X26" s="344"/>
      <c r="Y26" s="175"/>
      <c r="Z26" s="336"/>
      <c r="AA26" s="337"/>
      <c r="AB26" s="342"/>
      <c r="AC26" s="343"/>
      <c r="AD26" s="343"/>
      <c r="AE26" s="343"/>
      <c r="AF26" s="344"/>
      <c r="AG26" s="175"/>
      <c r="AH26" s="336">
        <v>41227</v>
      </c>
      <c r="AI26" s="337"/>
      <c r="AJ26" s="342" t="s">
        <v>169</v>
      </c>
      <c r="AK26" s="343"/>
      <c r="AL26" s="343"/>
      <c r="AM26" s="343"/>
      <c r="AN26" s="344"/>
      <c r="AO26" s="175"/>
      <c r="AP26" s="336"/>
      <c r="AQ26" s="337"/>
      <c r="AR26" s="338"/>
      <c r="AS26" s="339"/>
      <c r="AT26" s="339"/>
      <c r="AU26" s="339"/>
      <c r="AV26" s="340"/>
      <c r="AW26" s="175"/>
      <c r="AX26" s="175"/>
      <c r="AY26" s="175"/>
      <c r="AZ26" s="175"/>
      <c r="BA26" s="175"/>
      <c r="BB26" s="175"/>
      <c r="BC26" s="175"/>
    </row>
    <row r="27" spans="1:55" s="1" customFormat="1"/>
    <row r="28" spans="1:55" s="1" customFormat="1"/>
    <row r="29" spans="1:55" s="1" customFormat="1"/>
    <row r="30" spans="1:55" s="1" customFormat="1"/>
    <row r="31" spans="1:55" s="1" customFormat="1"/>
    <row r="32" spans="1:55"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sheetData>
  <sheetProtection sheet="1" objects="1" scenarios="1"/>
  <mergeCells count="107">
    <mergeCell ref="Z2:AF2"/>
    <mergeCell ref="AH2:AN2"/>
    <mergeCell ref="AP2:AV2"/>
    <mergeCell ref="J11:K11"/>
    <mergeCell ref="J12:K12"/>
    <mergeCell ref="J13:K13"/>
    <mergeCell ref="R11:S11"/>
    <mergeCell ref="B2:H2"/>
    <mergeCell ref="J2:P2"/>
    <mergeCell ref="R2:X2"/>
    <mergeCell ref="I3:I9"/>
    <mergeCell ref="Q3:Q9"/>
    <mergeCell ref="Y3:Y9"/>
    <mergeCell ref="AG3:AG9"/>
    <mergeCell ref="AO3:AO9"/>
    <mergeCell ref="AJ11:AN11"/>
    <mergeCell ref="AJ12:AN12"/>
    <mergeCell ref="AJ13:AN13"/>
    <mergeCell ref="AR11:AV11"/>
    <mergeCell ref="AR12:AV12"/>
    <mergeCell ref="AR13:AV13"/>
    <mergeCell ref="AP11:AQ11"/>
    <mergeCell ref="AP12:AQ12"/>
    <mergeCell ref="AP13:AQ13"/>
    <mergeCell ref="B24:C24"/>
    <mergeCell ref="B15:H15"/>
    <mergeCell ref="J15:P15"/>
    <mergeCell ref="R15:X15"/>
    <mergeCell ref="I16:I21"/>
    <mergeCell ref="Q16:Q21"/>
    <mergeCell ref="B11:C11"/>
    <mergeCell ref="B12:C12"/>
    <mergeCell ref="B13:C13"/>
    <mergeCell ref="D24:H24"/>
    <mergeCell ref="B23:C23"/>
    <mergeCell ref="D23:H23"/>
    <mergeCell ref="J23:K23"/>
    <mergeCell ref="L11:P11"/>
    <mergeCell ref="L12:P12"/>
    <mergeCell ref="L13:P13"/>
    <mergeCell ref="T11:X11"/>
    <mergeCell ref="T12:X12"/>
    <mergeCell ref="T13:X13"/>
    <mergeCell ref="D11:H11"/>
    <mergeCell ref="D12:H12"/>
    <mergeCell ref="D13:H13"/>
    <mergeCell ref="Y16:Y21"/>
    <mergeCell ref="Z15:AF15"/>
    <mergeCell ref="AH15:AN15"/>
    <mergeCell ref="AP15:AV15"/>
    <mergeCell ref="AG16:AG21"/>
    <mergeCell ref="AO16:AO21"/>
    <mergeCell ref="L23:P23"/>
    <mergeCell ref="R23:S23"/>
    <mergeCell ref="T23:X23"/>
    <mergeCell ref="AH23:AI23"/>
    <mergeCell ref="AJ23:AN23"/>
    <mergeCell ref="AP23:AQ23"/>
    <mergeCell ref="AR23:AV23"/>
    <mergeCell ref="AH11:AI11"/>
    <mergeCell ref="AH12:AI12"/>
    <mergeCell ref="AH13:AI13"/>
    <mergeCell ref="AB12:AF12"/>
    <mergeCell ref="AB13:AF13"/>
    <mergeCell ref="D25:H25"/>
    <mergeCell ref="J25:K25"/>
    <mergeCell ref="L25:P25"/>
    <mergeCell ref="R25:S25"/>
    <mergeCell ref="T25:X25"/>
    <mergeCell ref="J24:K24"/>
    <mergeCell ref="L24:P24"/>
    <mergeCell ref="R24:S24"/>
    <mergeCell ref="T24:X24"/>
    <mergeCell ref="AB11:AF11"/>
    <mergeCell ref="R12:S12"/>
    <mergeCell ref="R13:S13"/>
    <mergeCell ref="Z11:AA11"/>
    <mergeCell ref="Z12:AA12"/>
    <mergeCell ref="Z13:AA13"/>
    <mergeCell ref="Z24:AA24"/>
    <mergeCell ref="AB24:AF24"/>
    <mergeCell ref="Z23:AA23"/>
    <mergeCell ref="AB23:AF23"/>
    <mergeCell ref="B26:C26"/>
    <mergeCell ref="D26:H26"/>
    <mergeCell ref="AP26:AQ26"/>
    <mergeCell ref="AR26:AV26"/>
    <mergeCell ref="AX2:AZ2"/>
    <mergeCell ref="AH26:AI26"/>
    <mergeCell ref="AJ26:AN26"/>
    <mergeCell ref="R26:S26"/>
    <mergeCell ref="T26:X26"/>
    <mergeCell ref="Z26:AA26"/>
    <mergeCell ref="AB26:AF26"/>
    <mergeCell ref="J26:K26"/>
    <mergeCell ref="L26:P26"/>
    <mergeCell ref="Z25:AA25"/>
    <mergeCell ref="AB25:AF25"/>
    <mergeCell ref="AH25:AI25"/>
    <mergeCell ref="AJ25:AN25"/>
    <mergeCell ref="AP25:AQ25"/>
    <mergeCell ref="AR25:AV25"/>
    <mergeCell ref="AH24:AI24"/>
    <mergeCell ref="AJ24:AN24"/>
    <mergeCell ref="AP24:AQ24"/>
    <mergeCell ref="AR24:AV24"/>
    <mergeCell ref="B25:C25"/>
  </mergeCells>
  <hyperlinks>
    <hyperlink ref="AX2" location="'Track Room'!A1" display="Go to Tack Room"/>
    <hyperlink ref="AH2:AN2" location="'May-13'!A1" display="May"/>
    <hyperlink ref="Z2:AF2" location="'Apr-13'!A1" display="April"/>
    <hyperlink ref="R2:X2" location="'Mar-13'!A1" display="March"/>
    <hyperlink ref="J2:P2" location="'Feb-13'!A1" display="February"/>
    <hyperlink ref="B2:H2" location="'Jan-13'!A1" display="January"/>
    <hyperlink ref="B15:H15" location="'July-13'!A1" display="July"/>
    <hyperlink ref="J15:P15" location="'Aug-13'!A1" display="August"/>
    <hyperlink ref="R15:X15" location="'Sept-13'!A1" display="September"/>
    <hyperlink ref="Z15:AF15" location="'Oct-13'!A1" display="October"/>
    <hyperlink ref="AH15:AN15" location="'Nov-13'!A1" display="November"/>
    <hyperlink ref="AP15:AV15" location="'Dec-13'!A1" display="December"/>
    <hyperlink ref="AP2:AV2" location="'June-13'!A1" display="June"/>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T4"/>
  <sheetViews>
    <sheetView workbookViewId="0">
      <selection activeCell="R1" sqref="R1:T2"/>
    </sheetView>
  </sheetViews>
  <sheetFormatPr defaultRowHeight="15"/>
  <cols>
    <col min="4" max="4" width="10.28515625" customWidth="1"/>
    <col min="17" max="17" width="12" bestFit="1" customWidth="1"/>
  </cols>
  <sheetData>
    <row r="1" spans="1:20" s="156" customFormat="1" ht="19.5" customHeight="1" thickBot="1">
      <c r="A1" s="375" t="str">
        <f>+'Track Room'!E6</f>
        <v>X</v>
      </c>
      <c r="B1" s="376"/>
      <c r="C1" s="376"/>
      <c r="D1" s="377"/>
      <c r="E1" s="378">
        <v>41275</v>
      </c>
      <c r="F1" s="379"/>
      <c r="G1" s="382" t="s">
        <v>120</v>
      </c>
      <c r="H1" s="383"/>
      <c r="I1" s="383"/>
      <c r="J1" s="383"/>
      <c r="K1" s="384"/>
      <c r="L1" s="300" t="s">
        <v>92</v>
      </c>
      <c r="M1" s="301"/>
      <c r="N1" s="301"/>
      <c r="O1" s="301"/>
      <c r="P1" s="302"/>
      <c r="Q1" s="394">
        <f>+'Jan-13'!C37</f>
        <v>1</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A1:D1"/>
    <mergeCell ref="E1:F2"/>
    <mergeCell ref="G1:K2"/>
    <mergeCell ref="R1:T2"/>
    <mergeCell ref="A2:D2"/>
    <mergeCell ref="L1:P2"/>
    <mergeCell ref="Q1:Q2"/>
  </mergeCells>
  <hyperlinks>
    <hyperlink ref="R1" location="'Control Panel'!A1" display="Control Panel"/>
    <hyperlink ref="R1:T2" location="'Track Room'!A1" display="Go to Track Room"/>
    <hyperlink ref="L1:P2" location="Cal_!A1" display="Calendar"/>
    <hyperlink ref="E1:F2" location="'Jan-13'!A1" display="'Jan-13'!A1"/>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cols>
    <col min="4" max="4" width="10.28515625" customWidth="1"/>
    <col min="17" max="17" width="12" bestFit="1" customWidth="1"/>
  </cols>
  <sheetData>
    <row r="1" spans="1:20" s="156" customFormat="1" ht="19.5" customHeight="1" thickBot="1">
      <c r="A1" s="375" t="str">
        <f>+'Track Room'!E6</f>
        <v>X</v>
      </c>
      <c r="B1" s="376"/>
      <c r="C1" s="376"/>
      <c r="D1" s="377"/>
      <c r="E1" s="378">
        <v>41306</v>
      </c>
      <c r="F1" s="379"/>
      <c r="G1" s="382" t="s">
        <v>120</v>
      </c>
      <c r="H1" s="383"/>
      <c r="I1" s="383"/>
      <c r="J1" s="383"/>
      <c r="K1" s="384"/>
      <c r="L1" s="300" t="s">
        <v>92</v>
      </c>
      <c r="M1" s="301"/>
      <c r="N1" s="301"/>
      <c r="O1" s="301"/>
      <c r="P1" s="302"/>
      <c r="Q1" s="394">
        <f>+'Feb-13'!C37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L1:P2" location="Cal_!A1" display="Calendar"/>
    <hyperlink ref="E1:F2" location="'Feb-13'!A1" display="'Feb-13'!A1"/>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cols>
    <col min="4" max="4" width="10.28515625" customWidth="1"/>
    <col min="17" max="17" width="12" bestFit="1" customWidth="1"/>
  </cols>
  <sheetData>
    <row r="1" spans="1:20" s="156" customFormat="1" ht="19.5" customHeight="1" thickBot="1">
      <c r="A1" s="375" t="str">
        <f>+'Track Room'!E6</f>
        <v>X</v>
      </c>
      <c r="B1" s="376"/>
      <c r="C1" s="376"/>
      <c r="D1" s="377"/>
      <c r="E1" s="378">
        <v>41334</v>
      </c>
      <c r="F1" s="379"/>
      <c r="G1" s="382" t="s">
        <v>120</v>
      </c>
      <c r="H1" s="383"/>
      <c r="I1" s="383"/>
      <c r="J1" s="383"/>
      <c r="K1" s="384"/>
      <c r="L1" s="300" t="s">
        <v>92</v>
      </c>
      <c r="M1" s="301"/>
      <c r="N1" s="301"/>
      <c r="O1" s="301"/>
      <c r="P1" s="302"/>
      <c r="Q1" s="394">
        <f>+'Mar-13'!C37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L1:P2" location="Cal_!A1" display="Calendar"/>
    <hyperlink ref="E1:F2" location="'Mar-13'!A1" display="'Mar-13'!A1"/>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sheetData>
    <row r="1" spans="1:20" s="156" customFormat="1" ht="19.5" customHeight="1" thickBot="1">
      <c r="A1" s="375" t="str">
        <f>+'Track Room'!E6</f>
        <v>X</v>
      </c>
      <c r="B1" s="376"/>
      <c r="C1" s="376"/>
      <c r="D1" s="377"/>
      <c r="E1" s="378">
        <v>41365</v>
      </c>
      <c r="F1" s="379"/>
      <c r="G1" s="382" t="s">
        <v>120</v>
      </c>
      <c r="H1" s="383"/>
      <c r="I1" s="383"/>
      <c r="J1" s="383"/>
      <c r="K1" s="384"/>
      <c r="L1" s="300" t="s">
        <v>92</v>
      </c>
      <c r="M1" s="301"/>
      <c r="N1" s="301"/>
      <c r="O1" s="301"/>
      <c r="P1" s="302"/>
      <c r="Q1" s="394">
        <f>+'Apr-13'!C37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L1:P2" location="Cal_!A1" display="Calendar"/>
    <hyperlink ref="E1:F2" location="'Apr-13'!A1" display="'Apr-13'!A1"/>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sheetData>
    <row r="1" spans="1:20" s="156" customFormat="1" ht="19.5" customHeight="1" thickBot="1">
      <c r="A1" s="375" t="str">
        <f>+'Track Room'!E6</f>
        <v>X</v>
      </c>
      <c r="B1" s="376"/>
      <c r="C1" s="376"/>
      <c r="D1" s="377"/>
      <c r="E1" s="378">
        <v>41395</v>
      </c>
      <c r="F1" s="379"/>
      <c r="G1" s="382" t="s">
        <v>120</v>
      </c>
      <c r="H1" s="383"/>
      <c r="I1" s="383"/>
      <c r="J1" s="383"/>
      <c r="K1" s="384"/>
      <c r="L1" s="300" t="s">
        <v>92</v>
      </c>
      <c r="M1" s="301"/>
      <c r="N1" s="301"/>
      <c r="O1" s="301"/>
      <c r="P1" s="302"/>
      <c r="Q1" s="394">
        <f>+'May-13'!C37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E1:F2" location="'May-13'!A1" display="'May-13'!A1"/>
    <hyperlink ref="L1:P2" location="Cal_!A1" display="Calendar"/>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sheetData>
    <row r="1" spans="1:20" s="156" customFormat="1" ht="19.5" customHeight="1" thickBot="1">
      <c r="A1" s="375" t="str">
        <f>+'Track Room'!E6</f>
        <v>X</v>
      </c>
      <c r="B1" s="376"/>
      <c r="C1" s="376"/>
      <c r="D1" s="377"/>
      <c r="E1" s="378">
        <v>41426</v>
      </c>
      <c r="F1" s="379"/>
      <c r="G1" s="382" t="s">
        <v>120</v>
      </c>
      <c r="H1" s="383"/>
      <c r="I1" s="383"/>
      <c r="J1" s="383"/>
      <c r="K1" s="384"/>
      <c r="L1" s="300" t="s">
        <v>92</v>
      </c>
      <c r="M1" s="301"/>
      <c r="N1" s="301"/>
      <c r="O1" s="301"/>
      <c r="P1" s="302"/>
      <c r="Q1" s="394">
        <f>+'June-13'!C37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E1:F2" location="'June-13'!A1" display="'June-13'!A1"/>
    <hyperlink ref="L1:P2" location="Cal_!A1" display="Calendar"/>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3">
    <tabColor rgb="FFFFC000"/>
  </sheetPr>
  <dimension ref="A1:IV42"/>
  <sheetViews>
    <sheetView workbookViewId="0">
      <selection sqref="A1:F1"/>
    </sheetView>
  </sheetViews>
  <sheetFormatPr defaultRowHeight="15.75"/>
  <cols>
    <col min="1" max="1" width="6.42578125" style="59" customWidth="1"/>
    <col min="2" max="4" width="4.42578125" style="59" customWidth="1"/>
    <col min="5" max="5" width="2" style="59" customWidth="1"/>
    <col min="6" max="6" width="11.7109375" style="71" customWidth="1"/>
    <col min="7" max="7" width="12" style="71" customWidth="1"/>
    <col min="8" max="9" width="12.5703125" style="71" customWidth="1"/>
    <col min="10" max="10" width="12.140625" style="71" customWidth="1"/>
    <col min="11" max="11" width="9.42578125" style="71" customWidth="1"/>
    <col min="12" max="12" width="13.140625" style="71" customWidth="1"/>
    <col min="13" max="13" width="12.5703125" style="71" customWidth="1"/>
    <col min="14" max="14" width="11.5703125" style="71" customWidth="1"/>
    <col min="15" max="15" width="12.140625" style="71" customWidth="1"/>
    <col min="16" max="16" width="12.42578125" style="71" customWidth="1"/>
    <col min="17" max="17" width="11" style="71" customWidth="1"/>
    <col min="18" max="18" width="11.7109375" style="71" customWidth="1"/>
    <col min="19" max="19" width="8.140625" style="59" customWidth="1"/>
    <col min="20" max="20" width="12.140625" style="59" customWidth="1"/>
    <col min="21" max="21" width="4.140625" style="59" customWidth="1"/>
    <col min="22" max="22" width="6.5703125" style="59" customWidth="1"/>
    <col min="23" max="33" width="9.140625" style="59"/>
    <col min="34" max="16384" width="9.140625" style="71"/>
  </cols>
  <sheetData>
    <row r="1" spans="1:256" s="59" customFormat="1" ht="24.75" customHeight="1">
      <c r="A1" s="256" t="s">
        <v>20</v>
      </c>
      <c r="B1" s="256"/>
      <c r="C1" s="256"/>
      <c r="D1" s="256"/>
      <c r="E1" s="256"/>
      <c r="F1" s="256"/>
      <c r="G1" s="162"/>
      <c r="H1" s="162"/>
      <c r="I1" s="163" t="str">
        <f>+'Track Room'!E6</f>
        <v>X</v>
      </c>
      <c r="J1" s="163"/>
      <c r="M1" s="60"/>
      <c r="N1" s="163" t="str">
        <f>+'Track Room'!E9</f>
        <v>Jan-2013 - to -  Dec-2013</v>
      </c>
      <c r="O1" s="60"/>
    </row>
    <row r="2" spans="1:256" s="59" customFormat="1" ht="14.25" customHeight="1" thickBot="1"/>
    <row r="3" spans="1:256" s="63" customFormat="1" ht="55.5" customHeight="1" thickBot="1">
      <c r="A3" s="61"/>
      <c r="B3" s="61"/>
      <c r="C3" s="61"/>
      <c r="D3" s="61"/>
      <c r="E3" s="61"/>
      <c r="F3" s="62" t="s">
        <v>13</v>
      </c>
      <c r="G3" s="62" t="s">
        <v>14</v>
      </c>
      <c r="H3" s="62" t="str">
        <f>+'Expense Head'!E11</f>
        <v>Studies - Work Related</v>
      </c>
      <c r="I3" s="62" t="str">
        <f>+'Expense Head'!E12</f>
        <v>Petrol / Diesel</v>
      </c>
      <c r="J3" s="62" t="str">
        <f>+'Expense Head'!E13</f>
        <v>Meal  (Hotels etc.)</v>
      </c>
      <c r="K3" s="62" t="str">
        <f>+'Expense Head'!E14</f>
        <v>Phone - Internet Bill</v>
      </c>
      <c r="L3" s="62" t="str">
        <f>+'Expense Head'!E15</f>
        <v>Movies/Clubs/Holidays</v>
      </c>
      <c r="M3" s="62" t="str">
        <f>+'Expense Head'!E16</f>
        <v>Health Care (Gym) ..On my Looks</v>
      </c>
      <c r="N3" s="62" t="str">
        <f>+'Expense Head'!E17</f>
        <v>Medical Expenses</v>
      </c>
      <c r="O3" s="62" t="str">
        <f>+'Expense Head'!E18</f>
        <v>Hobbies..Art of Living..Donations</v>
      </c>
      <c r="P3" s="62" t="str">
        <f>+'Expense Head'!E19</f>
        <v xml:space="preserve">Day to Day Expenses </v>
      </c>
      <c r="Q3" s="62" t="str">
        <f>+'Expense Head'!E20</f>
        <v>Cloths etc.</v>
      </c>
      <c r="R3" s="62" t="str">
        <f>+'Expense Head'!E21</f>
        <v>Legal Expenses..Formalities…</v>
      </c>
      <c r="S3" s="62" t="s">
        <v>55</v>
      </c>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c r="IN3" s="61"/>
      <c r="IO3" s="61"/>
      <c r="IP3" s="61"/>
      <c r="IQ3" s="61"/>
      <c r="IR3" s="61"/>
      <c r="IS3" s="61"/>
      <c r="IT3" s="61"/>
      <c r="IU3" s="61"/>
      <c r="IV3" s="61"/>
    </row>
    <row r="4" spans="1:256" s="68" customFormat="1" ht="18" customHeight="1">
      <c r="A4" s="64"/>
      <c r="B4" s="64"/>
      <c r="C4" s="64"/>
      <c r="D4" s="64"/>
      <c r="E4" s="64"/>
      <c r="F4" s="65">
        <f>+'Track Room'!L5</f>
        <v>41275</v>
      </c>
      <c r="G4" s="66">
        <f>SUM(H4:R4)</f>
        <v>570</v>
      </c>
      <c r="H4" s="67">
        <f>+'Jan-13'!F37</f>
        <v>100</v>
      </c>
      <c r="I4" s="67">
        <f>+'Jan-13'!G37</f>
        <v>50</v>
      </c>
      <c r="J4" s="67">
        <f>+'Jan-13'!H37</f>
        <v>30</v>
      </c>
      <c r="K4" s="67">
        <f>+'Jan-13'!I37</f>
        <v>70</v>
      </c>
      <c r="L4" s="67">
        <f>+'Jan-13'!J37</f>
        <v>30</v>
      </c>
      <c r="M4" s="67">
        <f>+'Jan-13'!K37</f>
        <v>10</v>
      </c>
      <c r="N4" s="67">
        <f>+'Jan-13'!L37</f>
        <v>60</v>
      </c>
      <c r="O4" s="67">
        <f>+'Jan-13'!M37</f>
        <v>20</v>
      </c>
      <c r="P4" s="67">
        <f>+'Jan-13'!N37</f>
        <v>50</v>
      </c>
      <c r="Q4" s="67">
        <f>+'Jan-13'!O37</f>
        <v>50</v>
      </c>
      <c r="R4" s="67">
        <f>+'Jan-13'!P37</f>
        <v>100</v>
      </c>
      <c r="S4" s="123">
        <f>(G4*100/$G$17)/100</f>
        <v>1</v>
      </c>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row>
    <row r="5" spans="1:256" s="68" customFormat="1" ht="18" customHeight="1">
      <c r="A5" s="64"/>
      <c r="B5" s="64"/>
      <c r="C5" s="64"/>
      <c r="D5" s="64"/>
      <c r="E5" s="64"/>
      <c r="F5" s="65">
        <f>+'Track Room'!L6</f>
        <v>41306</v>
      </c>
      <c r="G5" s="66">
        <f t="shared" ref="G5:G15" si="0">SUM(H5:R5)</f>
        <v>0</v>
      </c>
      <c r="H5" s="67">
        <f>+'Feb-13'!F37</f>
        <v>0</v>
      </c>
      <c r="I5" s="67">
        <f>+'Feb-13'!G37</f>
        <v>0</v>
      </c>
      <c r="J5" s="67">
        <f>+'Feb-13'!H37</f>
        <v>0</v>
      </c>
      <c r="K5" s="67">
        <f>+'Feb-13'!I37</f>
        <v>0</v>
      </c>
      <c r="L5" s="67">
        <f>+'Feb-13'!J37</f>
        <v>0</v>
      </c>
      <c r="M5" s="67">
        <f>+'Feb-13'!K37</f>
        <v>0</v>
      </c>
      <c r="N5" s="67">
        <f>+'Feb-13'!L37</f>
        <v>0</v>
      </c>
      <c r="O5" s="67">
        <f>+'Feb-13'!M37</f>
        <v>0</v>
      </c>
      <c r="P5" s="67">
        <f>+'Feb-13'!N37</f>
        <v>0</v>
      </c>
      <c r="Q5" s="67">
        <f>+'Feb-13'!O37</f>
        <v>0</v>
      </c>
      <c r="R5" s="67">
        <f>+'Feb-13'!P37</f>
        <v>0</v>
      </c>
      <c r="S5" s="123">
        <f t="shared" ref="S5:S16" si="1">(G5*100/$G$17)/100</f>
        <v>0</v>
      </c>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row>
    <row r="6" spans="1:256" s="68" customFormat="1" ht="18" customHeight="1">
      <c r="A6" s="64"/>
      <c r="B6" s="64"/>
      <c r="C6" s="64"/>
      <c r="D6" s="64"/>
      <c r="E6" s="64"/>
      <c r="F6" s="65">
        <f>+'Track Room'!L7</f>
        <v>41334</v>
      </c>
      <c r="G6" s="66">
        <f t="shared" si="0"/>
        <v>0</v>
      </c>
      <c r="H6" s="67">
        <f>+'Mar-13'!F37</f>
        <v>0</v>
      </c>
      <c r="I6" s="67">
        <f>+'Mar-13'!G37</f>
        <v>0</v>
      </c>
      <c r="J6" s="67">
        <f>+'Mar-13'!H37</f>
        <v>0</v>
      </c>
      <c r="K6" s="67">
        <f>+'Mar-13'!I37</f>
        <v>0</v>
      </c>
      <c r="L6" s="67">
        <f>+'Mar-13'!J37</f>
        <v>0</v>
      </c>
      <c r="M6" s="67">
        <f>+'Mar-13'!K37</f>
        <v>0</v>
      </c>
      <c r="N6" s="67">
        <f>+'Mar-13'!L37</f>
        <v>0</v>
      </c>
      <c r="O6" s="67">
        <f>+'Mar-13'!M37</f>
        <v>0</v>
      </c>
      <c r="P6" s="67">
        <f>+'Mar-13'!N37</f>
        <v>0</v>
      </c>
      <c r="Q6" s="67">
        <f>+'Mar-13'!O37</f>
        <v>0</v>
      </c>
      <c r="R6" s="67">
        <f>+'Mar-13'!P37</f>
        <v>0</v>
      </c>
      <c r="S6" s="123">
        <f t="shared" si="1"/>
        <v>0</v>
      </c>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c r="IV6" s="64"/>
    </row>
    <row r="7" spans="1:256" s="68" customFormat="1" ht="18" customHeight="1">
      <c r="A7" s="64"/>
      <c r="B7" s="64"/>
      <c r="C7" s="64"/>
      <c r="D7" s="64"/>
      <c r="E7" s="64"/>
      <c r="F7" s="65">
        <f>+'Track Room'!L8</f>
        <v>41365</v>
      </c>
      <c r="G7" s="66">
        <f t="shared" si="0"/>
        <v>0</v>
      </c>
      <c r="H7" s="67">
        <f>+'Apr-13'!F37</f>
        <v>0</v>
      </c>
      <c r="I7" s="67">
        <f>+'Apr-13'!G37</f>
        <v>0</v>
      </c>
      <c r="J7" s="67">
        <f>+'Apr-13'!H37</f>
        <v>0</v>
      </c>
      <c r="K7" s="67">
        <f>+'Apr-13'!I37</f>
        <v>0</v>
      </c>
      <c r="L7" s="67">
        <f>+'Apr-13'!J37</f>
        <v>0</v>
      </c>
      <c r="M7" s="67">
        <f>+'Apr-13'!K37</f>
        <v>0</v>
      </c>
      <c r="N7" s="67">
        <f>+'Apr-13'!L37</f>
        <v>0</v>
      </c>
      <c r="O7" s="67">
        <f>+'Apr-13'!M37</f>
        <v>0</v>
      </c>
      <c r="P7" s="67">
        <f>+'Apr-13'!N37</f>
        <v>0</v>
      </c>
      <c r="Q7" s="67">
        <f>+'Apr-13'!O37</f>
        <v>0</v>
      </c>
      <c r="R7" s="67">
        <f>+'Apr-13'!P37</f>
        <v>0</v>
      </c>
      <c r="S7" s="123">
        <f t="shared" si="1"/>
        <v>0</v>
      </c>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row>
    <row r="8" spans="1:256" s="68" customFormat="1" ht="18" customHeight="1">
      <c r="A8" s="64"/>
      <c r="B8" s="64"/>
      <c r="C8" s="64"/>
      <c r="D8" s="64"/>
      <c r="E8" s="64"/>
      <c r="F8" s="65">
        <f>+'Track Room'!L9</f>
        <v>41395</v>
      </c>
      <c r="G8" s="66">
        <f t="shared" si="0"/>
        <v>0</v>
      </c>
      <c r="H8" s="67">
        <f>+'May-13'!F37</f>
        <v>0</v>
      </c>
      <c r="I8" s="67">
        <f>+'May-13'!G37</f>
        <v>0</v>
      </c>
      <c r="J8" s="67">
        <f>+'May-13'!H37</f>
        <v>0</v>
      </c>
      <c r="K8" s="67">
        <f>+'May-13'!I37</f>
        <v>0</v>
      </c>
      <c r="L8" s="67">
        <f>+'May-13'!J37</f>
        <v>0</v>
      </c>
      <c r="M8" s="67">
        <f>+'May-13'!K37</f>
        <v>0</v>
      </c>
      <c r="N8" s="67">
        <f>+'May-13'!L37</f>
        <v>0</v>
      </c>
      <c r="O8" s="67">
        <f>+'May-13'!M37</f>
        <v>0</v>
      </c>
      <c r="P8" s="67">
        <f>+'May-13'!N37</f>
        <v>0</v>
      </c>
      <c r="Q8" s="67">
        <f>+'May-13'!O37</f>
        <v>0</v>
      </c>
      <c r="R8" s="67">
        <f>+'May-13'!P37</f>
        <v>0</v>
      </c>
      <c r="S8" s="123">
        <f t="shared" si="1"/>
        <v>0</v>
      </c>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row>
    <row r="9" spans="1:256" s="68" customFormat="1" ht="18" customHeight="1">
      <c r="A9" s="64"/>
      <c r="B9" s="64"/>
      <c r="C9" s="64"/>
      <c r="D9" s="64"/>
      <c r="E9" s="64"/>
      <c r="F9" s="65">
        <f>+'Track Room'!L10</f>
        <v>41426</v>
      </c>
      <c r="G9" s="66">
        <f t="shared" si="0"/>
        <v>0</v>
      </c>
      <c r="H9" s="67">
        <f>+'June-13'!F37</f>
        <v>0</v>
      </c>
      <c r="I9" s="67">
        <f>+'June-13'!G37</f>
        <v>0</v>
      </c>
      <c r="J9" s="67">
        <f>+'June-13'!H37</f>
        <v>0</v>
      </c>
      <c r="K9" s="67">
        <f>+'June-13'!I37</f>
        <v>0</v>
      </c>
      <c r="L9" s="67">
        <f>+'June-13'!J37</f>
        <v>0</v>
      </c>
      <c r="M9" s="67">
        <f>+'June-13'!K37</f>
        <v>0</v>
      </c>
      <c r="N9" s="67">
        <f>+'June-13'!L37</f>
        <v>0</v>
      </c>
      <c r="O9" s="67">
        <f>+'June-13'!M37</f>
        <v>0</v>
      </c>
      <c r="P9" s="67">
        <f>+'June-13'!N37</f>
        <v>0</v>
      </c>
      <c r="Q9" s="67">
        <f>+'June-13'!O37</f>
        <v>0</v>
      </c>
      <c r="R9" s="67">
        <f>+'June-13'!P37</f>
        <v>0</v>
      </c>
      <c r="S9" s="123">
        <f t="shared" si="1"/>
        <v>0</v>
      </c>
      <c r="T9" s="69"/>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row>
    <row r="10" spans="1:256" s="68" customFormat="1" ht="18" customHeight="1">
      <c r="A10" s="64"/>
      <c r="B10" s="64"/>
      <c r="C10" s="64"/>
      <c r="D10" s="64"/>
      <c r="E10" s="64"/>
      <c r="F10" s="65">
        <f>+'Track Room'!L11</f>
        <v>41456</v>
      </c>
      <c r="G10" s="66">
        <f t="shared" si="0"/>
        <v>0</v>
      </c>
      <c r="H10" s="67">
        <f>+'July-13'!F37</f>
        <v>0</v>
      </c>
      <c r="I10" s="67">
        <f>+'July-13'!G37</f>
        <v>0</v>
      </c>
      <c r="J10" s="67">
        <f>+'July-13'!H37</f>
        <v>0</v>
      </c>
      <c r="K10" s="67">
        <f>+'July-13'!I37</f>
        <v>0</v>
      </c>
      <c r="L10" s="67">
        <f>+'July-13'!J37</f>
        <v>0</v>
      </c>
      <c r="M10" s="67">
        <f>+'July-13'!K37</f>
        <v>0</v>
      </c>
      <c r="N10" s="67">
        <f>+'July-13'!L37</f>
        <v>0</v>
      </c>
      <c r="O10" s="67">
        <f>+'July-13'!M37</f>
        <v>0</v>
      </c>
      <c r="P10" s="67">
        <f>+'July-13'!N37</f>
        <v>0</v>
      </c>
      <c r="Q10" s="67">
        <f>+'July-13'!O37</f>
        <v>0</v>
      </c>
      <c r="R10" s="67">
        <f>+'July-13'!P37</f>
        <v>0</v>
      </c>
      <c r="S10" s="123">
        <f t="shared" si="1"/>
        <v>0</v>
      </c>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s="68" customFormat="1" ht="18" customHeight="1">
      <c r="A11" s="64"/>
      <c r="B11" s="64"/>
      <c r="C11" s="64"/>
      <c r="D11" s="64"/>
      <c r="E11" s="64"/>
      <c r="F11" s="65">
        <f>+'Track Room'!L12</f>
        <v>41487</v>
      </c>
      <c r="G11" s="66">
        <f t="shared" si="0"/>
        <v>0</v>
      </c>
      <c r="H11" s="67">
        <f>+'Aug-13'!F37</f>
        <v>0</v>
      </c>
      <c r="I11" s="67">
        <f>+'Aug-13'!G37</f>
        <v>0</v>
      </c>
      <c r="J11" s="67">
        <f>+'Aug-13'!H37</f>
        <v>0</v>
      </c>
      <c r="K11" s="67">
        <f>+'Aug-13'!I37</f>
        <v>0</v>
      </c>
      <c r="L11" s="67">
        <f>+'Aug-13'!J37</f>
        <v>0</v>
      </c>
      <c r="M11" s="67">
        <f>+'Aug-13'!K37</f>
        <v>0</v>
      </c>
      <c r="N11" s="67">
        <f>+'Aug-13'!L37</f>
        <v>0</v>
      </c>
      <c r="O11" s="67">
        <f>+'Aug-13'!M37</f>
        <v>0</v>
      </c>
      <c r="P11" s="67">
        <f>+'Aug-13'!N37</f>
        <v>0</v>
      </c>
      <c r="Q11" s="67">
        <f>+'Aug-13'!O37</f>
        <v>0</v>
      </c>
      <c r="R11" s="67">
        <f>+'Aug-13'!P37</f>
        <v>0</v>
      </c>
      <c r="S11" s="123">
        <f t="shared" si="1"/>
        <v>0</v>
      </c>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s="68" customFormat="1" ht="18" customHeight="1">
      <c r="A12" s="64"/>
      <c r="B12" s="64"/>
      <c r="C12" s="64"/>
      <c r="D12" s="64"/>
      <c r="E12" s="64"/>
      <c r="F12" s="65">
        <f>+'Track Room'!L13</f>
        <v>41518</v>
      </c>
      <c r="G12" s="66">
        <f t="shared" si="0"/>
        <v>0</v>
      </c>
      <c r="H12" s="67">
        <f>+'Sept-13'!F37</f>
        <v>0</v>
      </c>
      <c r="I12" s="67">
        <f>+'Sept-13'!G37</f>
        <v>0</v>
      </c>
      <c r="J12" s="67">
        <f>+'Sept-13'!H37</f>
        <v>0</v>
      </c>
      <c r="K12" s="67">
        <f>+'Sept-13'!I37</f>
        <v>0</v>
      </c>
      <c r="L12" s="67">
        <f>+'Sept-13'!J37</f>
        <v>0</v>
      </c>
      <c r="M12" s="67">
        <f>+'Sept-13'!K37</f>
        <v>0</v>
      </c>
      <c r="N12" s="67">
        <f>+'Sept-13'!L37</f>
        <v>0</v>
      </c>
      <c r="O12" s="67">
        <f>+'Sept-13'!M37</f>
        <v>0</v>
      </c>
      <c r="P12" s="67">
        <f>+'Sept-13'!N37</f>
        <v>0</v>
      </c>
      <c r="Q12" s="67">
        <f>+'Sept-13'!O37</f>
        <v>0</v>
      </c>
      <c r="R12" s="67">
        <f>+'Sept-13'!P37</f>
        <v>0</v>
      </c>
      <c r="S12" s="123">
        <f t="shared" si="1"/>
        <v>0</v>
      </c>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6" s="68" customFormat="1" ht="18" customHeight="1">
      <c r="A13" s="64"/>
      <c r="B13" s="64"/>
      <c r="C13" s="64"/>
      <c r="D13" s="64"/>
      <c r="E13" s="64"/>
      <c r="F13" s="65">
        <f>+'Track Room'!L14</f>
        <v>41548</v>
      </c>
      <c r="G13" s="66">
        <f t="shared" si="0"/>
        <v>0</v>
      </c>
      <c r="H13" s="67">
        <f>+'Oct-13'!F37</f>
        <v>0</v>
      </c>
      <c r="I13" s="67">
        <f>+'Oct-13'!G37</f>
        <v>0</v>
      </c>
      <c r="J13" s="67">
        <f>+'Oct-13'!H37</f>
        <v>0</v>
      </c>
      <c r="K13" s="67">
        <f>+'Oct-13'!I37</f>
        <v>0</v>
      </c>
      <c r="L13" s="67">
        <f>+'Oct-13'!J37</f>
        <v>0</v>
      </c>
      <c r="M13" s="67">
        <f>+'Oct-13'!K37</f>
        <v>0</v>
      </c>
      <c r="N13" s="67">
        <f>+'Oct-13'!L37</f>
        <v>0</v>
      </c>
      <c r="O13" s="67">
        <f>+'Oct-13'!M37</f>
        <v>0</v>
      </c>
      <c r="P13" s="67">
        <f>+'Oct-13'!N37</f>
        <v>0</v>
      </c>
      <c r="Q13" s="67">
        <f>+'Oct-13'!O37</f>
        <v>0</v>
      </c>
      <c r="R13" s="67">
        <f>+'Oct-13'!P37</f>
        <v>0</v>
      </c>
      <c r="S13" s="123">
        <f t="shared" si="1"/>
        <v>0</v>
      </c>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row>
    <row r="14" spans="1:256" s="68" customFormat="1" ht="18" customHeight="1">
      <c r="A14" s="64"/>
      <c r="B14" s="64"/>
      <c r="C14" s="64"/>
      <c r="D14" s="64"/>
      <c r="E14" s="64"/>
      <c r="F14" s="65">
        <f>+'Track Room'!L15</f>
        <v>41579</v>
      </c>
      <c r="G14" s="66">
        <f t="shared" si="0"/>
        <v>0</v>
      </c>
      <c r="H14" s="67">
        <f>+'Nov-13'!F37</f>
        <v>0</v>
      </c>
      <c r="I14" s="67">
        <f>+'Nov-13'!G37</f>
        <v>0</v>
      </c>
      <c r="J14" s="67">
        <f>+'Nov-13'!H37</f>
        <v>0</v>
      </c>
      <c r="K14" s="67">
        <f>+'Nov-13'!I37</f>
        <v>0</v>
      </c>
      <c r="L14" s="67">
        <f>+'Nov-13'!J37</f>
        <v>0</v>
      </c>
      <c r="M14" s="67">
        <f>+'Nov-13'!K37</f>
        <v>0</v>
      </c>
      <c r="N14" s="67">
        <f>+'Nov-13'!L37</f>
        <v>0</v>
      </c>
      <c r="O14" s="67">
        <f>+'Nov-13'!M37</f>
        <v>0</v>
      </c>
      <c r="P14" s="67">
        <f>+'Nov-13'!N37</f>
        <v>0</v>
      </c>
      <c r="Q14" s="67">
        <f>+'Nov-13'!O37</f>
        <v>0</v>
      </c>
      <c r="R14" s="67">
        <f>+'Nov-13'!P37</f>
        <v>0</v>
      </c>
      <c r="S14" s="123">
        <f t="shared" si="1"/>
        <v>0</v>
      </c>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row>
    <row r="15" spans="1:256" s="68" customFormat="1" ht="18" customHeight="1">
      <c r="A15" s="64"/>
      <c r="B15" s="64"/>
      <c r="C15" s="64"/>
      <c r="D15" s="64"/>
      <c r="E15" s="64"/>
      <c r="F15" s="65">
        <f>+'Track Room'!L16</f>
        <v>41609</v>
      </c>
      <c r="G15" s="66">
        <f t="shared" si="0"/>
        <v>0</v>
      </c>
      <c r="H15" s="67">
        <f>+'Dec-13'!F37</f>
        <v>0</v>
      </c>
      <c r="I15" s="67">
        <f>+'Dec-13'!G37</f>
        <v>0</v>
      </c>
      <c r="J15" s="67">
        <f>+'Dec-13'!H37</f>
        <v>0</v>
      </c>
      <c r="K15" s="67">
        <f>+'Dec-13'!I37</f>
        <v>0</v>
      </c>
      <c r="L15" s="67">
        <f>+'Dec-13'!J37</f>
        <v>0</v>
      </c>
      <c r="M15" s="67">
        <f>+'Dec-13'!K37</f>
        <v>0</v>
      </c>
      <c r="N15" s="67">
        <f>+'Dec-13'!L37</f>
        <v>0</v>
      </c>
      <c r="O15" s="67">
        <f>+'Dec-13'!M37</f>
        <v>0</v>
      </c>
      <c r="P15" s="67">
        <f>+'Dec-13'!N37</f>
        <v>0</v>
      </c>
      <c r="Q15" s="67">
        <f>+'Dec-13'!O37</f>
        <v>0</v>
      </c>
      <c r="R15" s="67">
        <f>+'Dec-13'!P37</f>
        <v>0</v>
      </c>
      <c r="S15" s="123">
        <f t="shared" si="1"/>
        <v>0</v>
      </c>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row>
    <row r="16" spans="1:256" s="68" customFormat="1" ht="18" customHeight="1" thickBot="1">
      <c r="A16" s="64"/>
      <c r="B16" s="64"/>
      <c r="C16" s="64"/>
      <c r="D16" s="64"/>
      <c r="E16" s="64"/>
      <c r="F16" s="65"/>
      <c r="G16" s="66"/>
      <c r="H16" s="67"/>
      <c r="I16" s="67"/>
      <c r="J16" s="67"/>
      <c r="K16" s="67"/>
      <c r="L16" s="67"/>
      <c r="M16" s="67"/>
      <c r="N16" s="67"/>
      <c r="O16" s="67"/>
      <c r="P16" s="67"/>
      <c r="Q16" s="67"/>
      <c r="R16" s="67"/>
      <c r="S16" s="123">
        <f t="shared" si="1"/>
        <v>0</v>
      </c>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row>
    <row r="17" spans="1:256" ht="16.5" thickBot="1">
      <c r="F17" s="62" t="s">
        <v>9</v>
      </c>
      <c r="G17" s="70">
        <f>SUM(G4:G16)</f>
        <v>570</v>
      </c>
      <c r="H17" s="70">
        <f>SUM(H4:H16)</f>
        <v>100</v>
      </c>
      <c r="I17" s="70">
        <f t="shared" ref="I17:R17" si="2">SUM(I4:I16)</f>
        <v>50</v>
      </c>
      <c r="J17" s="70">
        <f t="shared" si="2"/>
        <v>30</v>
      </c>
      <c r="K17" s="70">
        <f t="shared" si="2"/>
        <v>70</v>
      </c>
      <c r="L17" s="70">
        <f t="shared" si="2"/>
        <v>30</v>
      </c>
      <c r="M17" s="70">
        <f t="shared" si="2"/>
        <v>10</v>
      </c>
      <c r="N17" s="70">
        <f t="shared" si="2"/>
        <v>60</v>
      </c>
      <c r="O17" s="70">
        <f t="shared" si="2"/>
        <v>20</v>
      </c>
      <c r="P17" s="70">
        <f t="shared" si="2"/>
        <v>50</v>
      </c>
      <c r="Q17" s="70">
        <f t="shared" si="2"/>
        <v>50</v>
      </c>
      <c r="R17" s="70">
        <f t="shared" si="2"/>
        <v>100</v>
      </c>
      <c r="S17" s="70"/>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c r="IQ17" s="59"/>
      <c r="IR17" s="59"/>
      <c r="IS17" s="59"/>
      <c r="IT17" s="59"/>
      <c r="IU17" s="59"/>
      <c r="IV17" s="59"/>
    </row>
    <row r="18" spans="1:256" s="68" customFormat="1" ht="18">
      <c r="A18" s="64"/>
      <c r="B18" s="64"/>
      <c r="C18" s="64"/>
      <c r="D18" s="64"/>
      <c r="E18" s="64"/>
      <c r="F18" s="124" t="s">
        <v>55</v>
      </c>
      <c r="G18" s="125">
        <f>(G17*100/$G$17)/100</f>
        <v>1</v>
      </c>
      <c r="H18" s="125">
        <f t="shared" ref="H18:S18" si="3">(H17*100/$G$17)/100</f>
        <v>0.17543859649122809</v>
      </c>
      <c r="I18" s="125">
        <f t="shared" si="3"/>
        <v>8.7719298245614044E-2</v>
      </c>
      <c r="J18" s="125">
        <f t="shared" si="3"/>
        <v>5.2631578947368425E-2</v>
      </c>
      <c r="K18" s="125">
        <f t="shared" si="3"/>
        <v>0.12280701754385966</v>
      </c>
      <c r="L18" s="125">
        <f t="shared" si="3"/>
        <v>5.2631578947368425E-2</v>
      </c>
      <c r="M18" s="125">
        <f t="shared" si="3"/>
        <v>1.7543859649122806E-2</v>
      </c>
      <c r="N18" s="125">
        <f t="shared" si="3"/>
        <v>0.10526315789473685</v>
      </c>
      <c r="O18" s="125">
        <f t="shared" si="3"/>
        <v>3.5087719298245612E-2</v>
      </c>
      <c r="P18" s="125">
        <f t="shared" si="3"/>
        <v>8.7719298245614044E-2</v>
      </c>
      <c r="Q18" s="125">
        <f t="shared" si="3"/>
        <v>8.7719298245614044E-2</v>
      </c>
      <c r="R18" s="125">
        <f t="shared" si="3"/>
        <v>0.17543859649122809</v>
      </c>
      <c r="S18" s="125">
        <f t="shared" si="3"/>
        <v>0</v>
      </c>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pans="1:256" s="64" customFormat="1"/>
    <row r="20" spans="1:256" s="64" customFormat="1">
      <c r="G20" s="72"/>
    </row>
    <row r="21" spans="1:256" s="64" customFormat="1"/>
    <row r="22" spans="1:256" s="59" customFormat="1"/>
    <row r="23" spans="1:256" s="59" customFormat="1"/>
    <row r="24" spans="1:256" s="59" customFormat="1"/>
    <row r="25" spans="1:256" s="59" customFormat="1"/>
    <row r="26" spans="1:256" s="59" customFormat="1"/>
    <row r="27" spans="1:256" s="59" customFormat="1"/>
    <row r="28" spans="1:256" s="59" customFormat="1"/>
    <row r="29" spans="1:256" s="59" customFormat="1"/>
    <row r="30" spans="1:256" s="59" customFormat="1"/>
    <row r="31" spans="1:256" s="59" customFormat="1"/>
    <row r="32" spans="1:256" s="59" customFormat="1"/>
    <row r="33" s="59" customFormat="1"/>
    <row r="34" s="59" customFormat="1"/>
    <row r="35" s="59" customFormat="1"/>
    <row r="36" s="59" customFormat="1"/>
    <row r="37" s="59" customFormat="1"/>
    <row r="38" s="59" customFormat="1"/>
    <row r="39" s="59" customFormat="1"/>
    <row r="40" s="59" customFormat="1"/>
    <row r="41" s="59" customFormat="1"/>
    <row r="42" s="59" customFormat="1"/>
  </sheetData>
  <sheetProtection sheet="1" objects="1" scenarios="1" formatCells="0" formatColumns="0" formatRows="0" insertColumns="0" insertRows="0" insertHyperlinks="0" deleteColumns="0" deleteRows="0" sort="0" autoFilter="0" pivotTables="0"/>
  <mergeCells count="1">
    <mergeCell ref="A1:F1"/>
  </mergeCells>
  <dataValidations count="1">
    <dataValidation type="textLength" allowBlank="1" errorTitle="Account" error="You must enter the code for the account to which this should be charged." promptTitle="Account" sqref="F4:F16">
      <formula1>0</formula1>
      <formula2>256</formula2>
    </dataValidation>
  </dataValidations>
  <hyperlinks>
    <hyperlink ref="A1" location="'Control Panel'!A1" display="Control Panel"/>
    <hyperlink ref="A1:E1" location="'Track Room'!A1" display="Go to Track Room"/>
  </hyperlink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sheetData>
    <row r="1" spans="1:20" s="156" customFormat="1" ht="19.5" customHeight="1" thickBot="1">
      <c r="A1" s="375" t="str">
        <f>+'Track Room'!E6</f>
        <v>X</v>
      </c>
      <c r="B1" s="376"/>
      <c r="C1" s="376"/>
      <c r="D1" s="377"/>
      <c r="E1" s="378">
        <v>41456</v>
      </c>
      <c r="F1" s="379"/>
      <c r="G1" s="382" t="s">
        <v>120</v>
      </c>
      <c r="H1" s="383"/>
      <c r="I1" s="383"/>
      <c r="J1" s="383"/>
      <c r="K1" s="384"/>
      <c r="L1" s="300" t="s">
        <v>92</v>
      </c>
      <c r="M1" s="301"/>
      <c r="N1" s="301"/>
      <c r="O1" s="301"/>
      <c r="P1" s="302"/>
      <c r="Q1" s="394">
        <f>+'July-13'!C37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E1:F2" location="'July-13'!A1" display="'July-13'!A1"/>
    <hyperlink ref="L1:P2" location="Cal_!A1" display="Calendar"/>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sheetData>
    <row r="1" spans="1:20" s="156" customFormat="1" ht="19.5" customHeight="1" thickBot="1">
      <c r="A1" s="375" t="str">
        <f>+'Track Room'!E6</f>
        <v>X</v>
      </c>
      <c r="B1" s="376"/>
      <c r="C1" s="376"/>
      <c r="D1" s="377"/>
      <c r="E1" s="378">
        <v>41487</v>
      </c>
      <c r="F1" s="379"/>
      <c r="G1" s="382" t="s">
        <v>120</v>
      </c>
      <c r="H1" s="383"/>
      <c r="I1" s="383"/>
      <c r="J1" s="383"/>
      <c r="K1" s="384"/>
      <c r="L1" s="300" t="s">
        <v>92</v>
      </c>
      <c r="M1" s="301"/>
      <c r="N1" s="301"/>
      <c r="O1" s="301"/>
      <c r="P1" s="302"/>
      <c r="Q1" s="394">
        <f>+'Aug-13'!C37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E1:F2" location="'Aug-13'!A1" display="'Aug-13'!A1"/>
    <hyperlink ref="L1:P2" location="Cal_!A1" display="Calendar"/>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sheetData>
    <row r="1" spans="1:20" s="156" customFormat="1" ht="19.5" customHeight="1" thickBot="1">
      <c r="A1" s="375" t="str">
        <f>+'Track Room'!E6</f>
        <v>X</v>
      </c>
      <c r="B1" s="376"/>
      <c r="C1" s="376"/>
      <c r="D1" s="377"/>
      <c r="E1" s="378">
        <v>41518</v>
      </c>
      <c r="F1" s="379"/>
      <c r="G1" s="382" t="s">
        <v>120</v>
      </c>
      <c r="H1" s="383"/>
      <c r="I1" s="383"/>
      <c r="J1" s="383"/>
      <c r="K1" s="384"/>
      <c r="L1" s="300" t="s">
        <v>92</v>
      </c>
      <c r="M1" s="301"/>
      <c r="N1" s="301"/>
      <c r="O1" s="301"/>
      <c r="P1" s="302"/>
      <c r="Q1" s="394">
        <f>+'Sept-13'!C37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E1:F2" location="'Sept-13'!A1" display="'Sept-13'!A1"/>
    <hyperlink ref="L1:P2" location="Cal_!A1" display="Calenda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sheetData>
    <row r="1" spans="1:20" s="156" customFormat="1" ht="19.5" customHeight="1" thickBot="1">
      <c r="A1" s="375" t="str">
        <f>+'Track Room'!E6</f>
        <v>X</v>
      </c>
      <c r="B1" s="376"/>
      <c r="C1" s="376"/>
      <c r="D1" s="377"/>
      <c r="E1" s="378">
        <v>41548</v>
      </c>
      <c r="F1" s="379"/>
      <c r="G1" s="382" t="s">
        <v>120</v>
      </c>
      <c r="H1" s="383"/>
      <c r="I1" s="383"/>
      <c r="J1" s="383"/>
      <c r="K1" s="384"/>
      <c r="L1" s="300" t="s">
        <v>92</v>
      </c>
      <c r="M1" s="301"/>
      <c r="N1" s="301"/>
      <c r="O1" s="301"/>
      <c r="P1" s="302"/>
      <c r="Q1" s="394">
        <f>+'Oct-13'!C37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E1:F2" location="'Oct-13'!A1" display="'Oct-13'!A1"/>
    <hyperlink ref="L1:P2" location="Cal_!A1" display="Calendar"/>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A1:T4"/>
  <sheetViews>
    <sheetView workbookViewId="0">
      <selection activeCell="L1" sqref="L1:P2"/>
    </sheetView>
  </sheetViews>
  <sheetFormatPr defaultRowHeight="15"/>
  <sheetData>
    <row r="1" spans="1:20" s="156" customFormat="1" ht="19.5" customHeight="1" thickBot="1">
      <c r="A1" s="375" t="str">
        <f>+'Track Room'!E6</f>
        <v>X</v>
      </c>
      <c r="B1" s="376"/>
      <c r="C1" s="376"/>
      <c r="D1" s="377"/>
      <c r="E1" s="378">
        <f>+'Nov-13'!F2</f>
        <v>41579</v>
      </c>
      <c r="F1" s="379"/>
      <c r="G1" s="382" t="s">
        <v>120</v>
      </c>
      <c r="H1" s="383"/>
      <c r="I1" s="383"/>
      <c r="J1" s="383"/>
      <c r="K1" s="384"/>
      <c r="L1" s="300" t="s">
        <v>92</v>
      </c>
      <c r="M1" s="301"/>
      <c r="N1" s="301"/>
      <c r="O1" s="301"/>
      <c r="P1" s="302"/>
      <c r="Q1" s="394">
        <f>+'Nov-13'!C37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E1:F2" location="'Nov-13'!A1" display="'Nov-13'!A1"/>
    <hyperlink ref="L1:P2" location="Cal_!A1" display="Calenda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dimension ref="A1:T4"/>
  <sheetViews>
    <sheetView workbookViewId="0">
      <selection activeCell="R1" sqref="R1:T2"/>
    </sheetView>
  </sheetViews>
  <sheetFormatPr defaultRowHeight="15"/>
  <sheetData>
    <row r="1" spans="1:20" s="156" customFormat="1" ht="19.5" customHeight="1" thickBot="1">
      <c r="A1" s="375" t="str">
        <f>+'Track Room'!E6</f>
        <v>X</v>
      </c>
      <c r="B1" s="376"/>
      <c r="C1" s="376"/>
      <c r="D1" s="377"/>
      <c r="E1" s="378">
        <f>+'Dec-13'!F2</f>
        <v>41609</v>
      </c>
      <c r="F1" s="379"/>
      <c r="G1" s="382" t="s">
        <v>120</v>
      </c>
      <c r="H1" s="383"/>
      <c r="I1" s="383"/>
      <c r="J1" s="383"/>
      <c r="K1" s="384"/>
      <c r="L1" s="300" t="s">
        <v>92</v>
      </c>
      <c r="M1" s="301"/>
      <c r="N1" s="301"/>
      <c r="O1" s="301"/>
      <c r="P1" s="302"/>
      <c r="Q1" s="394">
        <f>+'Dec-13'!C37</f>
        <v>0</v>
      </c>
      <c r="R1" s="388" t="s">
        <v>20</v>
      </c>
      <c r="S1" s="389"/>
      <c r="T1" s="390"/>
    </row>
    <row r="2" spans="1:20" s="156" customFormat="1" ht="15.75" customHeight="1" thickBot="1">
      <c r="A2" s="375" t="s">
        <v>65</v>
      </c>
      <c r="B2" s="376"/>
      <c r="C2" s="376"/>
      <c r="D2" s="377"/>
      <c r="E2" s="380"/>
      <c r="F2" s="381"/>
      <c r="G2" s="385"/>
      <c r="H2" s="386"/>
      <c r="I2" s="386"/>
      <c r="J2" s="386"/>
      <c r="K2" s="387"/>
      <c r="L2" s="303"/>
      <c r="M2" s="304"/>
      <c r="N2" s="304"/>
      <c r="O2" s="304"/>
      <c r="P2" s="305"/>
      <c r="Q2" s="395"/>
      <c r="R2" s="391"/>
      <c r="S2" s="392"/>
      <c r="T2" s="393"/>
    </row>
    <row r="3" spans="1:20" s="156" customFormat="1" ht="15.75"/>
    <row r="4" spans="1:20" s="1" customFormat="1"/>
  </sheetData>
  <sheetProtection sheet="1" objects="1" scenarios="1"/>
  <mergeCells count="7">
    <mergeCell ref="R1:T2"/>
    <mergeCell ref="A2:D2"/>
    <mergeCell ref="A1:D1"/>
    <mergeCell ref="E1:F2"/>
    <mergeCell ref="G1:K2"/>
    <mergeCell ref="L1:P2"/>
    <mergeCell ref="Q1:Q2"/>
  </mergeCells>
  <hyperlinks>
    <hyperlink ref="R1" location="'Control Panel'!A1" display="Control Panel"/>
    <hyperlink ref="R1:T2" location="'Track Room'!A1" display="Go to Track Room"/>
    <hyperlink ref="E1:F2" location="'Dec-13'!A1" display="'Dec-13'!A1"/>
    <hyperlink ref="L1:P2" location="Cal_!A1" display="Calendar"/>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codeName="Sheet4">
    <tabColor rgb="FF92D050"/>
  </sheetPr>
  <dimension ref="A1:AA28"/>
  <sheetViews>
    <sheetView zoomScale="80" zoomScaleNormal="80" workbookViewId="0">
      <selection activeCell="T2" sqref="T2:W3"/>
    </sheetView>
  </sheetViews>
  <sheetFormatPr defaultRowHeight="23.25"/>
  <cols>
    <col min="1" max="5" width="9.140625" style="13"/>
    <col min="6" max="6" width="8.7109375" style="13" customWidth="1"/>
    <col min="7" max="24" width="9.140625" style="13"/>
    <col min="25" max="16384" width="9.140625" style="17"/>
  </cols>
  <sheetData>
    <row r="1" spans="1:27" ht="24" thickBot="1">
      <c r="Y1" s="13"/>
      <c r="Z1" s="13"/>
      <c r="AA1" s="13"/>
    </row>
    <row r="2" spans="1:27" s="16" customFormat="1" ht="29.25" thickTop="1">
      <c r="A2" s="13"/>
      <c r="B2" s="14" t="str">
        <f>+'Track Room'!E6</f>
        <v>X</v>
      </c>
      <c r="C2" s="13"/>
      <c r="D2" s="15"/>
      <c r="E2" s="15"/>
      <c r="F2" s="15"/>
      <c r="G2" s="257" t="s">
        <v>93</v>
      </c>
      <c r="H2" s="258"/>
      <c r="I2" s="258"/>
      <c r="J2" s="258"/>
      <c r="K2" s="258"/>
      <c r="L2" s="258"/>
      <c r="M2" s="258"/>
      <c r="N2" s="258"/>
      <c r="O2" s="258"/>
      <c r="P2" s="259"/>
      <c r="Q2" s="13"/>
      <c r="R2" s="13"/>
      <c r="S2" s="13"/>
      <c r="T2" s="263" t="s">
        <v>20</v>
      </c>
      <c r="U2" s="264"/>
      <c r="V2" s="264"/>
      <c r="W2" s="265"/>
      <c r="X2" s="15"/>
      <c r="Y2" s="15"/>
      <c r="Z2" s="15"/>
      <c r="AA2" s="15"/>
    </row>
    <row r="3" spans="1:27" ht="29.25" thickBot="1">
      <c r="B3" s="14" t="str">
        <f>+'Track Room'!E9</f>
        <v>Jan-2013 - to -  Dec-2013</v>
      </c>
      <c r="G3" s="260"/>
      <c r="H3" s="261"/>
      <c r="I3" s="261"/>
      <c r="J3" s="261"/>
      <c r="K3" s="261"/>
      <c r="L3" s="261"/>
      <c r="M3" s="261"/>
      <c r="N3" s="261"/>
      <c r="O3" s="261"/>
      <c r="P3" s="262"/>
      <c r="T3" s="266"/>
      <c r="U3" s="267"/>
      <c r="V3" s="267"/>
      <c r="W3" s="268"/>
      <c r="Y3" s="13"/>
      <c r="Z3" s="13"/>
      <c r="AA3" s="13"/>
    </row>
    <row r="4" spans="1:27" ht="24" thickTop="1">
      <c r="Y4" s="13"/>
      <c r="Z4" s="13"/>
      <c r="AA4" s="13"/>
    </row>
    <row r="5" spans="1:27">
      <c r="Y5" s="13"/>
      <c r="Z5" s="13"/>
      <c r="AA5" s="13"/>
    </row>
    <row r="6" spans="1:27">
      <c r="Y6" s="13"/>
      <c r="Z6" s="13"/>
      <c r="AA6" s="13"/>
    </row>
    <row r="7" spans="1:27">
      <c r="Y7" s="13"/>
      <c r="Z7" s="13"/>
      <c r="AA7" s="13"/>
    </row>
    <row r="8" spans="1:27">
      <c r="Y8" s="13"/>
      <c r="Z8" s="13"/>
      <c r="AA8" s="13"/>
    </row>
    <row r="9" spans="1:27">
      <c r="Y9" s="13"/>
      <c r="Z9" s="13"/>
      <c r="AA9" s="13"/>
    </row>
    <row r="10" spans="1:27">
      <c r="Y10" s="13"/>
      <c r="Z10" s="13"/>
      <c r="AA10" s="13"/>
    </row>
    <row r="11" spans="1:27">
      <c r="Y11" s="13"/>
      <c r="Z11" s="13"/>
      <c r="AA11" s="13"/>
    </row>
    <row r="12" spans="1:27">
      <c r="Y12" s="13"/>
      <c r="Z12" s="13"/>
      <c r="AA12" s="13"/>
    </row>
    <row r="13" spans="1:27">
      <c r="Y13" s="13"/>
      <c r="Z13" s="13"/>
      <c r="AA13" s="13"/>
    </row>
    <row r="14" spans="1:27">
      <c r="Y14" s="13"/>
      <c r="Z14" s="13"/>
      <c r="AA14" s="13"/>
    </row>
    <row r="15" spans="1:27">
      <c r="Y15" s="13"/>
      <c r="Z15" s="13"/>
      <c r="AA15" s="13"/>
    </row>
    <row r="16" spans="1:27">
      <c r="Y16" s="13"/>
      <c r="Z16" s="13"/>
      <c r="AA16" s="13"/>
    </row>
    <row r="17" spans="25:27">
      <c r="Y17" s="13"/>
      <c r="Z17" s="13"/>
      <c r="AA17" s="13"/>
    </row>
    <row r="18" spans="25:27">
      <c r="Y18" s="13"/>
      <c r="Z18" s="13"/>
      <c r="AA18" s="13"/>
    </row>
    <row r="19" spans="25:27">
      <c r="Y19" s="13"/>
      <c r="Z19" s="13"/>
      <c r="AA19" s="13"/>
    </row>
    <row r="20" spans="25:27">
      <c r="Y20" s="13"/>
      <c r="Z20" s="13"/>
      <c r="AA20" s="13"/>
    </row>
    <row r="21" spans="25:27">
      <c r="Y21" s="13"/>
      <c r="Z21" s="13"/>
      <c r="AA21" s="13"/>
    </row>
    <row r="22" spans="25:27">
      <c r="Y22" s="13"/>
      <c r="Z22" s="13"/>
      <c r="AA22" s="13"/>
    </row>
    <row r="23" spans="25:27">
      <c r="Y23" s="13"/>
      <c r="Z23" s="13"/>
      <c r="AA23" s="13"/>
    </row>
    <row r="24" spans="25:27">
      <c r="Y24" s="13"/>
      <c r="Z24" s="13"/>
      <c r="AA24" s="13"/>
    </row>
    <row r="25" spans="25:27">
      <c r="Y25" s="13"/>
      <c r="Z25" s="13"/>
      <c r="AA25" s="13"/>
    </row>
    <row r="26" spans="25:27">
      <c r="Y26" s="13"/>
      <c r="Z26" s="13"/>
      <c r="AA26" s="13"/>
    </row>
    <row r="27" spans="25:27">
      <c r="Y27" s="13"/>
      <c r="Z27" s="13"/>
      <c r="AA27" s="13"/>
    </row>
    <row r="28" spans="25:27">
      <c r="Y28" s="13"/>
      <c r="Z28" s="13"/>
      <c r="AA28" s="13"/>
    </row>
  </sheetData>
  <sheetProtection sheet="1" objects="1" scenarios="1" formatCells="0" formatColumns="0" formatRows="0" insertColumns="0" insertRows="0" insertHyperlinks="0" deleteColumns="0" deleteRows="0" sort="0" autoFilter="0" pivotTables="0"/>
  <mergeCells count="2">
    <mergeCell ref="G2:P3"/>
    <mergeCell ref="T2:W3"/>
  </mergeCells>
  <hyperlinks>
    <hyperlink ref="T2" location="'Control Panel'!A1" display="Control Panel"/>
    <hyperlink ref="T2:W3" location="'Track Room'!A1" display="Go to Track Room"/>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sheetPr codeName="Sheet5">
    <tabColor rgb="FFFF0000"/>
  </sheetPr>
  <dimension ref="B1:Z8"/>
  <sheetViews>
    <sheetView zoomScale="80" zoomScaleNormal="80" workbookViewId="0">
      <selection activeCell="B10" sqref="B10"/>
    </sheetView>
  </sheetViews>
  <sheetFormatPr defaultRowHeight="15.75"/>
  <cols>
    <col min="1" max="1" width="4" style="1" customWidth="1"/>
    <col min="2" max="2" width="9.140625" style="6"/>
    <col min="3" max="18" width="9.140625" style="1"/>
    <col min="19" max="19" width="3.42578125" style="3" customWidth="1"/>
    <col min="20" max="16384" width="9.140625" style="1"/>
  </cols>
  <sheetData>
    <row r="1" spans="2:26" ht="16.5" thickBot="1"/>
    <row r="2" spans="2:26" ht="19.5" thickTop="1">
      <c r="B2" s="171" t="str">
        <f>+'Track Room'!D4</f>
        <v>Personal Expense Tracker</v>
      </c>
      <c r="C2" s="168"/>
      <c r="D2" s="168"/>
      <c r="E2" s="168"/>
      <c r="F2" s="270" t="s">
        <v>94</v>
      </c>
      <c r="G2" s="271"/>
      <c r="H2" s="271"/>
      <c r="I2" s="271"/>
      <c r="J2" s="271"/>
      <c r="K2" s="271"/>
      <c r="L2" s="271"/>
      <c r="M2" s="271"/>
      <c r="N2" s="271"/>
      <c r="O2" s="272"/>
      <c r="P2" s="126"/>
      <c r="Q2" s="126"/>
      <c r="S2" s="276" t="s">
        <v>95</v>
      </c>
      <c r="T2" s="277"/>
      <c r="U2" s="277"/>
      <c r="V2" s="277"/>
      <c r="W2" s="277"/>
      <c r="X2" s="277"/>
      <c r="Y2" s="277"/>
      <c r="Z2" s="278"/>
    </row>
    <row r="3" spans="2:26" ht="16.5" thickBot="1">
      <c r="B3" s="169"/>
      <c r="C3" s="168"/>
      <c r="D3" s="168"/>
      <c r="E3" s="168"/>
      <c r="F3" s="273"/>
      <c r="G3" s="274"/>
      <c r="H3" s="274"/>
      <c r="I3" s="274"/>
      <c r="J3" s="274"/>
      <c r="K3" s="274"/>
      <c r="L3" s="274"/>
      <c r="M3" s="274"/>
      <c r="N3" s="274"/>
      <c r="O3" s="275"/>
      <c r="P3" s="126"/>
      <c r="Q3" s="126"/>
      <c r="S3" s="279"/>
      <c r="T3" s="280"/>
      <c r="U3" s="280"/>
      <c r="V3" s="280"/>
      <c r="W3" s="280"/>
      <c r="X3" s="280"/>
      <c r="Y3" s="280"/>
      <c r="Z3" s="281"/>
    </row>
    <row r="4" spans="2:26" ht="19.5" thickTop="1">
      <c r="B4" s="171" t="str">
        <f>+'Track Room'!E6</f>
        <v>X</v>
      </c>
      <c r="C4" s="168"/>
      <c r="D4" s="168"/>
      <c r="E4" s="168"/>
    </row>
    <row r="5" spans="2:26">
      <c r="B5" s="167"/>
      <c r="C5" s="168"/>
      <c r="D5" s="168"/>
      <c r="E5" s="168"/>
    </row>
    <row r="6" spans="2:26" ht="18.75">
      <c r="B6" s="171" t="str">
        <f>+'Track Room'!E9</f>
        <v>Jan-2013 - to -  Dec-2013</v>
      </c>
      <c r="C6" s="168"/>
      <c r="D6" s="168"/>
      <c r="E6" s="168"/>
    </row>
    <row r="7" spans="2:26">
      <c r="B7" s="167"/>
      <c r="C7" s="168"/>
      <c r="D7" s="168"/>
      <c r="E7" s="168"/>
    </row>
    <row r="8" spans="2:26" ht="21">
      <c r="B8" s="269" t="s">
        <v>20</v>
      </c>
      <c r="C8" s="269"/>
      <c r="D8" s="269"/>
      <c r="E8" s="170"/>
    </row>
  </sheetData>
  <sheetProtection sheet="1" objects="1" scenarios="1" formatCells="0" formatColumns="0" formatRows="0" insertColumns="0" insertRows="0" insertHyperlinks="0" deleteColumns="0" deleteRows="0" sort="0" autoFilter="0" pivotTables="0"/>
  <mergeCells count="3">
    <mergeCell ref="B8:D8"/>
    <mergeCell ref="F2:O3"/>
    <mergeCell ref="S2:Z3"/>
  </mergeCells>
  <hyperlinks>
    <hyperlink ref="B8" location="'Control Panel'!A1" display="Control Panel"/>
    <hyperlink ref="B8:D8" location="'Track Room'!A1" display="Control Panel"/>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sheetPr codeName="Sheet6">
    <tabColor rgb="FF33CCFF"/>
  </sheetPr>
  <dimension ref="B2:G24"/>
  <sheetViews>
    <sheetView workbookViewId="0">
      <selection activeCell="E2" sqref="E2:G2"/>
    </sheetView>
  </sheetViews>
  <sheetFormatPr defaultRowHeight="15"/>
  <cols>
    <col min="1" max="16384" width="9.140625" style="48"/>
  </cols>
  <sheetData>
    <row r="2" spans="2:7" ht="21">
      <c r="E2" s="283" t="s">
        <v>20</v>
      </c>
      <c r="F2" s="283"/>
      <c r="G2" s="283"/>
    </row>
    <row r="4" spans="2:7">
      <c r="B4" s="49" t="str">
        <f>+'Track Room'!E6</f>
        <v>X</v>
      </c>
    </row>
    <row r="5" spans="2:7">
      <c r="B5" s="49"/>
    </row>
    <row r="6" spans="2:7">
      <c r="B6" s="49" t="str">
        <f>+'Track Room'!E9</f>
        <v>Jan-2013 - to -  Dec-2013</v>
      </c>
    </row>
    <row r="7" spans="2:7" ht="18.75">
      <c r="D7" s="282"/>
      <c r="E7" s="282"/>
    </row>
    <row r="8" spans="2:7" s="51" customFormat="1" ht="23.25">
      <c r="B8" s="50" t="str">
        <f>+Summary!H3</f>
        <v>Studies - Work Related</v>
      </c>
    </row>
    <row r="23" spans="3:3">
      <c r="C23" s="52"/>
    </row>
    <row r="24" spans="3:3">
      <c r="C24" s="52"/>
    </row>
  </sheetData>
  <sheetProtection sheet="1" objects="1" scenarios="1"/>
  <mergeCells count="2">
    <mergeCell ref="D7:E7"/>
    <mergeCell ref="E2:G2"/>
  </mergeCells>
  <hyperlinks>
    <hyperlink ref="E2" location="'Control Panel'!A1" display="Control Panel"/>
    <hyperlink ref="E2:G2" location="'Track Room'!A1" display="Control Panel"/>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sheetPr codeName="Sheet7">
    <tabColor rgb="FFFF0000"/>
  </sheetPr>
  <dimension ref="B2:G24"/>
  <sheetViews>
    <sheetView topLeftCell="A2" workbookViewId="0">
      <selection activeCell="G24" sqref="G24"/>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+Summary!I3</f>
        <v>Petrol / Diesel</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Sheet8">
    <tabColor rgb="FF00B050"/>
  </sheetPr>
  <dimension ref="B2:G24"/>
  <sheetViews>
    <sheetView workbookViewId="0">
      <selection activeCell="E2" sqref="E2:G2"/>
    </sheetView>
  </sheetViews>
  <sheetFormatPr defaultRowHeight="15"/>
  <cols>
    <col min="1" max="16384" width="9.140625" style="1"/>
  </cols>
  <sheetData>
    <row r="2" spans="2:7" ht="21">
      <c r="E2" s="284" t="s">
        <v>20</v>
      </c>
      <c r="F2" s="284"/>
      <c r="G2" s="284"/>
    </row>
    <row r="4" spans="2:7">
      <c r="B4" s="3" t="str">
        <f>+'Track Room'!E6</f>
        <v>X</v>
      </c>
    </row>
    <row r="5" spans="2:7">
      <c r="B5" s="3"/>
    </row>
    <row r="6" spans="2:7">
      <c r="B6" s="3" t="str">
        <f>+'Track Room'!E9</f>
        <v>Jan-2013 - to -  Dec-2013</v>
      </c>
    </row>
    <row r="7" spans="2:7" ht="18.75">
      <c r="D7" s="285"/>
      <c r="E7" s="285"/>
    </row>
    <row r="8" spans="2:7" s="8" customFormat="1" ht="23.25">
      <c r="B8" s="9" t="str">
        <f>+Summary!J3</f>
        <v>Meal  (Hotels etc.)</v>
      </c>
    </row>
    <row r="23" spans="3:3">
      <c r="C23" s="2"/>
    </row>
    <row r="24" spans="3:3">
      <c r="C24" s="2"/>
    </row>
  </sheetData>
  <sheetProtection sheet="1" objects="1" scenarios="1"/>
  <mergeCells count="2">
    <mergeCell ref="E2:G2"/>
    <mergeCell ref="D7:E7"/>
  </mergeCells>
  <hyperlinks>
    <hyperlink ref="E2" location="'Control Panel'!A1" display="Control Panel"/>
    <hyperlink ref="E2:G2" location="'Track Room'!A1" display="Control Panel"/>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vt:i4>
      </vt:variant>
    </vt:vector>
  </HeadingPairs>
  <TitlesOfParts>
    <vt:vector size="46" baseType="lpstr">
      <vt:lpstr>Track Room</vt:lpstr>
      <vt:lpstr>What is Expense Tracker </vt:lpstr>
      <vt:lpstr>Expense Head</vt:lpstr>
      <vt:lpstr>Summary</vt:lpstr>
      <vt:lpstr>Tower Chart</vt:lpstr>
      <vt:lpstr> Circle Chart</vt:lpstr>
      <vt:lpstr>Analysis Chart-1</vt:lpstr>
      <vt:lpstr>Analysis Chart-2</vt:lpstr>
      <vt:lpstr>Analysis Chart-3</vt:lpstr>
      <vt:lpstr>Analysis Chart-4</vt:lpstr>
      <vt:lpstr>Analysis Chart-5</vt:lpstr>
      <vt:lpstr>Analysis Chart-6</vt:lpstr>
      <vt:lpstr>Analysis Chart-7</vt:lpstr>
      <vt:lpstr>Analysis Chart-8</vt:lpstr>
      <vt:lpstr>Analysis Chart-9</vt:lpstr>
      <vt:lpstr>Analysis Chart-10</vt:lpstr>
      <vt:lpstr>Analysis Chart-11</vt:lpstr>
      <vt:lpstr>Jan-13</vt:lpstr>
      <vt:lpstr>Feb-13</vt:lpstr>
      <vt:lpstr>Mar-13</vt:lpstr>
      <vt:lpstr>Apr-13</vt:lpstr>
      <vt:lpstr>May-13</vt:lpstr>
      <vt:lpstr>June-13</vt:lpstr>
      <vt:lpstr>July-13</vt:lpstr>
      <vt:lpstr>Aug-13</vt:lpstr>
      <vt:lpstr>Sept-13</vt:lpstr>
      <vt:lpstr>Oct-13</vt:lpstr>
      <vt:lpstr>Nov-13</vt:lpstr>
      <vt:lpstr>Dec-13</vt:lpstr>
      <vt:lpstr>Special Occ</vt:lpstr>
      <vt:lpstr>10</vt:lpstr>
      <vt:lpstr>Why...</vt:lpstr>
      <vt:lpstr>Cal_</vt:lpstr>
      <vt:lpstr>1</vt:lpstr>
      <vt:lpstr>2_</vt:lpstr>
      <vt:lpstr>3_</vt:lpstr>
      <vt:lpstr>4</vt:lpstr>
      <vt:lpstr>5</vt:lpstr>
      <vt:lpstr>6</vt:lpstr>
      <vt:lpstr>7</vt:lpstr>
      <vt:lpstr>8</vt:lpstr>
      <vt:lpstr>9</vt:lpstr>
      <vt:lpstr>10_</vt:lpstr>
      <vt:lpstr>11</vt:lpstr>
      <vt:lpstr>12</vt:lpstr>
      <vt:lpstr>Why...!comments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Bhargav Dave</cp:lastModifiedBy>
  <dcterms:created xsi:type="dcterms:W3CDTF">2011-12-01T04:34:08Z</dcterms:created>
  <dcterms:modified xsi:type="dcterms:W3CDTF">2013-04-27T10:06:04Z</dcterms:modified>
</cp:coreProperties>
</file>